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11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'Hoja1'!$A$1:$IV$35</definedName>
  </definedNames>
  <calcPr fullCalcOnLoad="1"/>
</workbook>
</file>

<file path=xl/sharedStrings.xml><?xml version="1.0" encoding="utf-8"?>
<sst xmlns="http://schemas.openxmlformats.org/spreadsheetml/2006/main" count="610" uniqueCount="320">
  <si>
    <t>1er. Año</t>
  </si>
  <si>
    <t>F</t>
  </si>
  <si>
    <t>Hospital González Coro</t>
  </si>
  <si>
    <t>2do. Año</t>
  </si>
  <si>
    <t>C. Habana</t>
  </si>
  <si>
    <t>Plaza</t>
  </si>
  <si>
    <t>3er. Año</t>
  </si>
  <si>
    <t>M</t>
  </si>
  <si>
    <t>4to</t>
  </si>
  <si>
    <t>4to. Año</t>
  </si>
  <si>
    <t>Nombre y Apellidos</t>
  </si>
  <si>
    <t>Sexo</t>
  </si>
  <si>
    <t>Año</t>
  </si>
  <si>
    <t>Vía de Ingreso</t>
  </si>
  <si>
    <t>Direccción Particular</t>
  </si>
  <si>
    <t>Teléfono</t>
  </si>
  <si>
    <t>PAIS</t>
  </si>
  <si>
    <t>Provincia</t>
  </si>
  <si>
    <t>Municipio</t>
  </si>
  <si>
    <t>DMM - ERA</t>
  </si>
  <si>
    <t>No.</t>
  </si>
  <si>
    <t>Unidad o servicio donde 
realiza la residencia</t>
  </si>
  <si>
    <t>Carné de
 Identidad</t>
  </si>
  <si>
    <t>Fecha de 
Terminación</t>
  </si>
  <si>
    <t>Idiomas 
que conoce</t>
  </si>
  <si>
    <t>MGI</t>
  </si>
  <si>
    <t>Filosofía y 
Sociedad</t>
  </si>
  <si>
    <t>Curso de
M Invest</t>
  </si>
  <si>
    <t>Curso de
Computac</t>
  </si>
  <si>
    <t>Laparoroscopía</t>
  </si>
  <si>
    <t>Terapia 
Intensiva</t>
  </si>
  <si>
    <t xml:space="preserve">Cirugía </t>
  </si>
  <si>
    <t>Ultrasonido</t>
  </si>
  <si>
    <t>INOR
 (adicional)</t>
  </si>
  <si>
    <t>Condición</t>
  </si>
  <si>
    <t>No. Registro
profesional</t>
  </si>
  <si>
    <t>Fecha de
 Inicio</t>
  </si>
  <si>
    <t>Militancia</t>
  </si>
  <si>
    <t>Observaciones</t>
  </si>
  <si>
    <t>Protocolo
(Título)</t>
  </si>
  <si>
    <t>Email</t>
  </si>
  <si>
    <t xml:space="preserve"> Directa.</t>
  </si>
  <si>
    <t>Leysi Rodríguez Martinez</t>
  </si>
  <si>
    <t>Patricia González Martínez</t>
  </si>
  <si>
    <t>Manuel López  Alvarez</t>
  </si>
  <si>
    <t>Autofinanciado</t>
  </si>
  <si>
    <t>Tomás Aparicio Santos</t>
  </si>
  <si>
    <t>Miguel de Jesús Herrera Torruco</t>
  </si>
  <si>
    <t xml:space="preserve">Juan José Torruco Aguilar </t>
  </si>
  <si>
    <t>Deyamira Díaz Hernández</t>
  </si>
  <si>
    <t>María Rubí Montoya Gómez</t>
  </si>
  <si>
    <t>E- 4849</t>
  </si>
  <si>
    <t>E-4932</t>
  </si>
  <si>
    <t>Jenny Olazabal Alonso</t>
  </si>
  <si>
    <r>
      <t xml:space="preserve">Conuco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96A ./. D´stramples y Goicuría Rpto Sevillano</t>
    </r>
  </si>
  <si>
    <r>
      <t xml:space="preserve">  8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609 apto 8 ./. 25 y 27 Plaza</t>
    </r>
  </si>
  <si>
    <r>
      <t xml:space="preserve"> S.Juan Bautista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85 apto 1 ./. 35 y 37 Nvo Vedado</t>
    </r>
  </si>
  <si>
    <r>
      <t xml:space="preserve"> 36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168 apto 205 ./. 47 y Zoo Nvo Vedado</t>
    </r>
  </si>
  <si>
    <r>
      <t xml:space="preserve"> 23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668 ./. D y E Plaza</t>
    </r>
  </si>
  <si>
    <r>
      <t xml:space="preserve"> Masón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2 ./. Neptuno y San Miguel Plaza.</t>
    </r>
  </si>
  <si>
    <r>
      <t xml:space="preserve"> 26 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 xml:space="preserve"> 311 apto 33 ./. 23 y 21 Plaza</t>
    </r>
  </si>
  <si>
    <t>Mexico</t>
  </si>
  <si>
    <t xml:space="preserve">patryglez@infomed </t>
  </si>
  <si>
    <t xml:space="preserve"> Plaza</t>
  </si>
  <si>
    <t>Tutor de formación</t>
  </si>
  <si>
    <t>Alfredo Nodarse  Rodríguez</t>
  </si>
  <si>
    <t>Tania Graciela Tamayo Lien</t>
  </si>
  <si>
    <t>Lourdes María Carrillo</t>
  </si>
  <si>
    <t>Julio Aurelio Borrego López</t>
  </si>
  <si>
    <t>Niobys Maya Sánchez Ramírez.</t>
  </si>
  <si>
    <t>Elena  Guerra Chang</t>
  </si>
  <si>
    <t>Tutor de tesis</t>
  </si>
  <si>
    <t>Yilena Gil Jimenez</t>
  </si>
  <si>
    <t>Isabel Martínez Montes Oviedo</t>
  </si>
  <si>
    <r>
      <t xml:space="preserve">Ermita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215. </t>
    </r>
    <r>
      <rPr>
        <sz val="9.9"/>
        <rFont val="Calibri"/>
        <family val="2"/>
      </rPr>
      <t>/. Lombillo y San Pedro altos Plaza.</t>
    </r>
  </si>
  <si>
    <t>2da especialidad</t>
  </si>
  <si>
    <r>
      <t xml:space="preserve">19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157 .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L y K Plaza</t>
    </r>
  </si>
  <si>
    <t>Miguel Gutierrez Herrera</t>
  </si>
  <si>
    <r>
      <t xml:space="preserve">Coco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355 .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San Pedro y Piñera Plaza</t>
    </r>
  </si>
  <si>
    <t>Alexey Rivero Rosado</t>
  </si>
  <si>
    <r>
      <t xml:space="preserve">10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105 .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5ta y Calzada Plaza</t>
    </r>
  </si>
  <si>
    <t>Yaima Alonso Llanes</t>
  </si>
  <si>
    <r>
      <t xml:space="preserve">2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511 .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21 y 23 Plaza</t>
    </r>
  </si>
  <si>
    <t>Monica Meluza Martin</t>
  </si>
  <si>
    <t>Giselle Puentes Otero</t>
  </si>
  <si>
    <r>
      <t>Teniente Rey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16 .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Oficios y Mercaderes Habana Vieja</t>
    </r>
  </si>
  <si>
    <t>Pergentino Asu Ngema Andeme</t>
  </si>
  <si>
    <t>Residencia estudiantil Linea e I Plaza</t>
  </si>
  <si>
    <t>Catalina Abogo Ngua Ada</t>
  </si>
  <si>
    <t>E=52337</t>
  </si>
  <si>
    <t>Cuba</t>
  </si>
  <si>
    <t>Guiea Ecuatorial</t>
  </si>
  <si>
    <t>E=4880</t>
  </si>
  <si>
    <t>E=4708</t>
  </si>
  <si>
    <t>E=4879</t>
  </si>
  <si>
    <t>E=4906</t>
  </si>
  <si>
    <t>Braçyn Adan Olivera Galeana</t>
  </si>
  <si>
    <t>E=4950</t>
  </si>
  <si>
    <r>
      <t xml:space="preserve">32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113 .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23 y Pasaje A Plaza</t>
    </r>
  </si>
  <si>
    <t>E=4976</t>
  </si>
  <si>
    <t>Yuri Gomes Jaoquin de Matos</t>
  </si>
  <si>
    <t>2do</t>
  </si>
  <si>
    <t>Becario de gobierno</t>
  </si>
  <si>
    <t>BE=030</t>
  </si>
  <si>
    <r>
      <t xml:space="preserve">33 </t>
    </r>
    <r>
      <rPr>
        <sz val="11"/>
        <rFont val="Calibri"/>
        <family val="2"/>
      </rPr>
      <t>#</t>
    </r>
    <r>
      <rPr>
        <sz val="9.9"/>
        <rFont val="Times New Roman"/>
        <family val="1"/>
      </rPr>
      <t xml:space="preserve"> 4608 .</t>
    </r>
    <r>
      <rPr>
        <sz val="9.9"/>
        <rFont val="Calibri"/>
        <family val="2"/>
      </rPr>
      <t>/</t>
    </r>
    <r>
      <rPr>
        <sz val="8.9"/>
        <rFont val="Times New Roman"/>
        <family val="1"/>
      </rPr>
      <t>. 46 y 48 Playa</t>
    </r>
  </si>
  <si>
    <t>4to año</t>
  </si>
  <si>
    <t>3ero</t>
  </si>
  <si>
    <t>Jose Antonio Marin Garcia de Alba</t>
  </si>
  <si>
    <t>Directa</t>
  </si>
  <si>
    <t>Johan Gloria Pule Verduga</t>
  </si>
  <si>
    <r>
      <t xml:space="preserve">A </t>
    </r>
    <r>
      <rPr>
        <sz val="11"/>
        <color indexed="8"/>
        <rFont val="Calibri"/>
        <family val="2"/>
      </rPr>
      <t>#</t>
    </r>
    <r>
      <rPr>
        <sz val="9.9"/>
        <color indexed="8"/>
        <rFont val="Times New Roman"/>
        <family val="1"/>
      </rPr>
      <t xml:space="preserve"> 356 ./. 15 y 17 Plaza</t>
    </r>
  </si>
  <si>
    <t>johan2485@hotmail.es</t>
  </si>
  <si>
    <t>Hugo Rodríguez Ayala</t>
  </si>
  <si>
    <t>1ro</t>
  </si>
  <si>
    <t>E52454</t>
  </si>
  <si>
    <t>23  No 655 / D y E Plaza</t>
  </si>
  <si>
    <t>doctor.hra@hotmail.com</t>
  </si>
  <si>
    <t>Ecuador</t>
  </si>
  <si>
    <t>Nodarse</t>
  </si>
  <si>
    <t>Capote</t>
  </si>
  <si>
    <t>Niobis</t>
  </si>
  <si>
    <t>Elena</t>
  </si>
  <si>
    <t>Oliva</t>
  </si>
  <si>
    <t>Carrillo</t>
  </si>
  <si>
    <t>Formoso</t>
  </si>
  <si>
    <t>Tania Tamayo</t>
  </si>
  <si>
    <t>Georgina Alvarez</t>
  </si>
  <si>
    <t>Idania, Chio</t>
  </si>
  <si>
    <t>Guzmán</t>
  </si>
  <si>
    <t>Margarita Solares</t>
  </si>
  <si>
    <t>Julio Aurelio Borrego López-Puentes</t>
  </si>
  <si>
    <t>Miguel Román Sarduy Nápoles-Solares</t>
  </si>
  <si>
    <t>Ada-Jovany</t>
  </si>
  <si>
    <t>Guzmán-Chio</t>
  </si>
  <si>
    <t>Rogelio</t>
  </si>
  <si>
    <t>sep-oct 2016</t>
  </si>
  <si>
    <t>15-01-2013</t>
  </si>
  <si>
    <t>abril-mayo 2017</t>
  </si>
  <si>
    <t>sep-oct 2015</t>
  </si>
  <si>
    <t>24-01-2012</t>
  </si>
  <si>
    <t>abril-mayo 2016</t>
  </si>
  <si>
    <t>28-02-2012</t>
  </si>
  <si>
    <t>UJC</t>
  </si>
  <si>
    <t>X</t>
  </si>
  <si>
    <t>Resultados perinatales de los nacimientos pretermino. Hospital RGC 2011-2014</t>
  </si>
  <si>
    <t>Resultados perinatales en gestantes con embarazos gemelares según tipo de corionicidad. Hospital RGC 2011-2014</t>
  </si>
  <si>
    <t>ASESOR</t>
  </si>
  <si>
    <t>Carrillo-Viviam-Couret</t>
  </si>
  <si>
    <t>Viviam</t>
  </si>
  <si>
    <t>Uso de la Histeroscopia como metodo diagnostico y terapeutico en las pacientes con fallo reproductivo</t>
  </si>
  <si>
    <t>Morbilidad Materna en la Cesarea años 2013-2015</t>
  </si>
  <si>
    <t>Chio-Julio</t>
  </si>
  <si>
    <t>Dayami</t>
  </si>
  <si>
    <t>Evolucion de las lesiones escamosas de bajo grado del cervix durante un bienio</t>
  </si>
  <si>
    <t>Consulta de medicina materno-fetal. Resultados perinatales 2011-2014</t>
  </si>
  <si>
    <t>Neurosonografia en el CIUR</t>
  </si>
  <si>
    <t>Vacuna terapeutica en las lesiones de alto grado del cervix</t>
  </si>
  <si>
    <t>Riesgos perintales y neonatales en gestaciones concebidas mediante FIV. Hospital RGC 2007-2013</t>
  </si>
  <si>
    <t>Uso de a aspirina en gestantes con factores de riesgo para la prevencion de la pre-eclampsia</t>
  </si>
  <si>
    <t>Recurrencia de lesiones cervicales tratados con metodos convencionales y CIG-300</t>
  </si>
  <si>
    <t>Caracterizacion de la reserva ovarica en la mujer cubana infertil del occidente del pais</t>
  </si>
  <si>
    <t>Aguilar-Rogelio</t>
  </si>
  <si>
    <t>Chio-Dayami</t>
  </si>
  <si>
    <t>Estudio clinico epidemiologico de pacientes con cacner y embarazo. HRGC 2013-2016</t>
  </si>
  <si>
    <t>Carrillo-Daisy</t>
  </si>
  <si>
    <t>Raisa-Dayami</t>
  </si>
  <si>
    <t>Comportamineto del sangrado uterino anormal en adolescentes</t>
  </si>
  <si>
    <t>Evaluacion de la funcion cardiaca en fetos con CIUR como predictor de eventos perinatales adversos</t>
  </si>
  <si>
    <t>Carrillo-dayami</t>
  </si>
  <si>
    <t>Causas de fallo reproductivo. Resultados de una consulta especializada. 2012-2016</t>
  </si>
  <si>
    <t>Carrillo-Jose Ignacio</t>
  </si>
  <si>
    <t>Mortalidad perinatal en cesareas y embarazo pretermino</t>
  </si>
  <si>
    <t>Capote-Dayami</t>
  </si>
  <si>
    <t>Embarazo ectopico comportamiento en el HRGC 2011-2014</t>
  </si>
  <si>
    <t>Arcos-Dayami</t>
  </si>
  <si>
    <t>Areces</t>
  </si>
  <si>
    <t>Angola</t>
  </si>
  <si>
    <t>Nodarse, Ana Mary</t>
  </si>
  <si>
    <t>Arcos, Dayami</t>
  </si>
  <si>
    <t>Miomectomia previa a la FIV</t>
  </si>
  <si>
    <t>8355500 al 28 y 53153304</t>
  </si>
  <si>
    <t>8334674 y 53434762</t>
  </si>
  <si>
    <t>8329094 y 53059650</t>
  </si>
  <si>
    <t xml:space="preserve">Maria Fernanda Mendoza Yamunaque </t>
  </si>
  <si>
    <t>E-6197</t>
  </si>
  <si>
    <t>negritamendoza85@hotmail.com</t>
  </si>
  <si>
    <t>sep-oct 2017</t>
  </si>
  <si>
    <r>
      <t>Linea</t>
    </r>
    <r>
      <rPr>
        <sz val="11"/>
        <rFont val="Calibri"/>
        <family val="2"/>
      </rPr>
      <t>#</t>
    </r>
    <r>
      <rPr>
        <sz val="11"/>
        <rFont val="Times New Roman"/>
        <family val="1"/>
      </rPr>
      <t>470 e/ E y F. Plaza. Apto 402</t>
    </r>
  </si>
  <si>
    <t>Silvia Kanya de Lucas Ximenes</t>
  </si>
  <si>
    <t>E-6213</t>
  </si>
  <si>
    <t>Julio Borrego</t>
  </si>
  <si>
    <t>Lorena Rosa Olivella Mejia</t>
  </si>
  <si>
    <t>E-6216</t>
  </si>
  <si>
    <t>kximenes@live.com.pt</t>
  </si>
  <si>
    <t>lorenike@hotmail.com</t>
  </si>
  <si>
    <t>Colombia</t>
  </si>
  <si>
    <t>Melody Pamela Fernandez Barbano</t>
  </si>
  <si>
    <t>E-6220</t>
  </si>
  <si>
    <t>G y 25</t>
  </si>
  <si>
    <t>melfernandezb@gmail.com</t>
  </si>
  <si>
    <t>30/09/2013</t>
  </si>
  <si>
    <t>Natalia Maria Archila Perez</t>
  </si>
  <si>
    <t>E-6535</t>
  </si>
  <si>
    <t>nata_8801@hotmail.com</t>
  </si>
  <si>
    <t>F. Examen 1er Año</t>
  </si>
  <si>
    <t>Nota</t>
  </si>
  <si>
    <t>F. Examen 2do Año</t>
  </si>
  <si>
    <t>F. Examen 3er Año</t>
  </si>
  <si>
    <t>F. Examen 4to Año</t>
  </si>
  <si>
    <t>Cierre</t>
  </si>
  <si>
    <t>Solares</t>
  </si>
  <si>
    <t>18/09/2013</t>
  </si>
  <si>
    <t>25/09/2013</t>
  </si>
  <si>
    <t>24/10/2013</t>
  </si>
  <si>
    <t>19/09/2013</t>
  </si>
  <si>
    <t>20/09/2013</t>
  </si>
  <si>
    <t>27/09/2013</t>
  </si>
  <si>
    <t>8308045 y 54136920</t>
  </si>
  <si>
    <t>53792269 y 8320243</t>
  </si>
  <si>
    <t>8355500 al 28 Ext 422</t>
  </si>
  <si>
    <t>8313423 y 53050380</t>
  </si>
  <si>
    <t>8820306 y 52730966</t>
  </si>
  <si>
    <t>boviedo@rect.uh.cu</t>
  </si>
  <si>
    <t>58245008 y 8316114</t>
  </si>
  <si>
    <t>6410284 y 52939722</t>
  </si>
  <si>
    <t>isis.chang@infomed.sld.cu</t>
  </si>
  <si>
    <t>8301413 y 52666604</t>
  </si>
  <si>
    <t>viviancidvi@cubarte.cult.cu</t>
  </si>
  <si>
    <t>8 360192 y 53912684</t>
  </si>
  <si>
    <t>8 360192 y 53912713</t>
  </si>
  <si>
    <t>manolo7809@hotmail.com</t>
  </si>
  <si>
    <t>mickey_herrera@hotmail.com</t>
  </si>
  <si>
    <t xml:space="preserve"> pollo_1108@hotmail.com</t>
  </si>
  <si>
    <t>53717885 y 8327573</t>
  </si>
  <si>
    <t>yugomatos@hotmail.com</t>
  </si>
  <si>
    <t>8 302317 y 58296932</t>
  </si>
  <si>
    <t>rubimontoya08@hotmail.com</t>
  </si>
  <si>
    <t xml:space="preserve"> tom_12312@hotmail.com</t>
  </si>
  <si>
    <t>miguel.gtrrez@infomed.sld.cu</t>
  </si>
  <si>
    <t>alexey.rivero@infomed.sld.cu</t>
  </si>
  <si>
    <t>8706368 y 54019230</t>
  </si>
  <si>
    <t>8300808 y 52789687</t>
  </si>
  <si>
    <t>monicamm@infomed.sld.cu</t>
  </si>
  <si>
    <t>babyfoxgdl@hotmail.com</t>
  </si>
  <si>
    <t>jamga@hotmail.com</t>
  </si>
  <si>
    <t>Cesarea en la paciente diabetica</t>
  </si>
  <si>
    <t>Lemay</t>
  </si>
  <si>
    <t>18/12/2013</t>
  </si>
  <si>
    <t>13/11/2013</t>
  </si>
  <si>
    <t>20/11/2013</t>
  </si>
  <si>
    <t>19/11/2013</t>
  </si>
  <si>
    <t>abril-mayo 2015</t>
  </si>
  <si>
    <t>25/06/2014</t>
  </si>
  <si>
    <t>8337236 y 54026915</t>
  </si>
  <si>
    <t>20 e/17 y 19</t>
  </si>
  <si>
    <t>54014152   8316677</t>
  </si>
  <si>
    <t xml:space="preserve">Florencio Barbasa Jimenez </t>
  </si>
  <si>
    <t>B numero 607 E/ 25 Y 27 Vedado</t>
  </si>
  <si>
    <t>drflorenciobarjim@hotmail.com</t>
  </si>
  <si>
    <t>sep-oct 2018</t>
  </si>
  <si>
    <t>Christian Lopez Gonzalez</t>
  </si>
  <si>
    <t>E-535796</t>
  </si>
  <si>
    <t>Calzada y 8 Vedado</t>
  </si>
  <si>
    <t>3ro</t>
  </si>
  <si>
    <t>Niobys Sanchez</t>
  </si>
  <si>
    <t>Sep-oct 2017</t>
  </si>
  <si>
    <t>Leandro Lopez Carro</t>
  </si>
  <si>
    <t>Juan Lefont num 29 e/ Johnson y Libertad Santos Suarez</t>
  </si>
  <si>
    <t>leandrolc@infomed.sld.cu</t>
  </si>
  <si>
    <t>Habana</t>
  </si>
  <si>
    <t>Elena Guerra</t>
  </si>
  <si>
    <t>Melissa Stella Zoe Cable</t>
  </si>
  <si>
    <t>E-535907</t>
  </si>
  <si>
    <t>25 Num 813 e/ B y C Vedado</t>
  </si>
  <si>
    <t>8306993  y 54394166</t>
  </si>
  <si>
    <t>San Kitts y Nevis</t>
  </si>
  <si>
    <t>Ingles</t>
  </si>
  <si>
    <t>Puentes</t>
  </si>
  <si>
    <t>Venancio</t>
  </si>
  <si>
    <t>Marlen</t>
  </si>
  <si>
    <t xml:space="preserve">Julio </t>
  </si>
  <si>
    <t>Cordón Umbilical</t>
  </si>
  <si>
    <t>Resultados del proceso de Inseminacion Artificial. Estudio prospetivo 2014-2015</t>
  </si>
  <si>
    <t>Resultados de la Histeroscopia diagnósticas en las alteraciones de la cavidad uterina en el Hospital RGC 2010-2015.</t>
  </si>
  <si>
    <t>Jose Ignacio</t>
  </si>
  <si>
    <t>Relación del test de bisho con US transvaginal</t>
  </si>
  <si>
    <t>Jovany</t>
  </si>
  <si>
    <t>Herpex virus genital y patología cervical</t>
  </si>
  <si>
    <t>Ana Isabel de la Torre Jiménez</t>
  </si>
  <si>
    <t>Betty Villanueva Mamani</t>
  </si>
  <si>
    <t>hospital González Coro</t>
  </si>
  <si>
    <t>F No. 454 entre 19 y 21 Vedado</t>
  </si>
  <si>
    <t>8365606  53730855</t>
  </si>
  <si>
    <t>Bolivia</t>
  </si>
  <si>
    <t>Ada Ortuzar</t>
  </si>
  <si>
    <t>24-09-2014</t>
  </si>
  <si>
    <t>25-09-2014</t>
  </si>
  <si>
    <t>22-09-2014</t>
  </si>
  <si>
    <t>30-01-2014</t>
  </si>
  <si>
    <t>23-01-2014</t>
  </si>
  <si>
    <t>25-09-2914</t>
  </si>
  <si>
    <t>23-07-2014</t>
  </si>
  <si>
    <t>25-10-2012</t>
  </si>
  <si>
    <t>26-09-2014</t>
  </si>
  <si>
    <t>29/11/2013</t>
  </si>
  <si>
    <t>19-12-2012</t>
  </si>
  <si>
    <t>Baja temporalpor 6 meses en septiembre 2014 por problemas de salud, se reincorpora 19 noviembre 2014</t>
  </si>
  <si>
    <t>30-09-2014</t>
  </si>
  <si>
    <t>94,7</t>
  </si>
  <si>
    <t>18-10-2012</t>
  </si>
  <si>
    <t>Baja temporal por 1 año por licencia maternidad septiembre 2014</t>
  </si>
  <si>
    <t>29-09-2014</t>
  </si>
  <si>
    <t>19-10-2012</t>
  </si>
  <si>
    <t>22-07-2014</t>
  </si>
  <si>
    <t>97,1</t>
  </si>
  <si>
    <t>27-09-2012</t>
  </si>
  <si>
    <t>23-09-2014</t>
  </si>
  <si>
    <t>21-07-2014</t>
  </si>
  <si>
    <t>19-09-2012</t>
  </si>
  <si>
    <t>99,5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</si>
</sst>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.9"/>
      <name val="Times New Roman"/>
      <family val="1"/>
    </font>
    <font>
      <sz val="9.9"/>
      <name val="Calibri"/>
      <family val="2"/>
    </font>
    <font>
      <sz val="8.9"/>
      <name val="Times New Roman"/>
      <family val="1"/>
    </font>
    <font>
      <sz val="9.9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rgb="FFC0504D"/>
      </top>
      <bottom style="medium">
        <color rgb="FFC0504D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" fillId="0" borderId="10" xfId="76" applyFont="1" applyBorder="1" applyAlignment="1">
      <alignment horizontal="center" vertical="top" wrapText="1"/>
      <protection/>
    </xf>
    <xf numFmtId="0" fontId="4" fillId="0" borderId="10" xfId="76" applyFont="1" applyBorder="1" applyAlignment="1">
      <alignment vertical="top" wrapText="1"/>
      <protection/>
    </xf>
    <xf numFmtId="0" fontId="4" fillId="0" borderId="10" xfId="76" applyFont="1" applyFill="1" applyBorder="1" applyAlignment="1">
      <alignment vertical="top" wrapText="1"/>
      <protection/>
    </xf>
    <xf numFmtId="0" fontId="4" fillId="0" borderId="11" xfId="76" applyFont="1" applyBorder="1" applyAlignment="1">
      <alignment vertical="top" wrapText="1"/>
      <protection/>
    </xf>
    <xf numFmtId="0" fontId="6" fillId="0" borderId="10" xfId="0" applyFont="1" applyBorder="1" applyAlignment="1">
      <alignment vertical="top"/>
    </xf>
    <xf numFmtId="0" fontId="4" fillId="0" borderId="10" xfId="76" applyFont="1" applyFill="1" applyBorder="1" applyAlignment="1">
      <alignment vertical="top"/>
      <protection/>
    </xf>
    <xf numFmtId="0" fontId="4" fillId="0" borderId="11" xfId="76" applyFont="1" applyBorder="1" applyAlignment="1">
      <alignment vertical="top"/>
      <protection/>
    </xf>
    <xf numFmtId="0" fontId="4" fillId="0" borderId="10" xfId="76" applyFont="1" applyBorder="1" applyAlignment="1">
      <alignment vertical="top"/>
      <protection/>
    </xf>
    <xf numFmtId="0" fontId="4" fillId="0" borderId="11" xfId="76" applyFont="1" applyBorder="1" applyAlignment="1">
      <alignment horizontal="left" vertical="top"/>
      <protection/>
    </xf>
    <xf numFmtId="0" fontId="4" fillId="0" borderId="10" xfId="76" applyFont="1" applyBorder="1" applyAlignment="1">
      <alignment horizontal="left" vertical="top"/>
      <protection/>
    </xf>
    <xf numFmtId="0" fontId="4" fillId="0" borderId="10" xfId="76" applyFont="1" applyFill="1" applyBorder="1" applyAlignment="1">
      <alignment horizontal="left" vertical="top"/>
      <protection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4" fillId="0" borderId="11" xfId="76" applyFont="1" applyBorder="1" applyAlignment="1">
      <alignment horizontal="right" vertical="top"/>
      <protection/>
    </xf>
    <xf numFmtId="0" fontId="4" fillId="0" borderId="11" xfId="76" applyFont="1" applyBorder="1" applyAlignment="1">
      <alignment horizontal="center" vertical="top"/>
      <protection/>
    </xf>
    <xf numFmtId="1" fontId="4" fillId="0" borderId="11" xfId="76" applyNumberFormat="1" applyFont="1" applyBorder="1" applyAlignment="1">
      <alignment horizontal="right" vertical="top"/>
      <protection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0" xfId="76" applyFont="1" applyBorder="1" applyAlignment="1">
      <alignment horizontal="right" vertical="top"/>
      <protection/>
    </xf>
    <xf numFmtId="0" fontId="4" fillId="0" borderId="10" xfId="76" applyFont="1" applyBorder="1" applyAlignment="1">
      <alignment horizontal="center" vertical="top"/>
      <protection/>
    </xf>
    <xf numFmtId="1" fontId="4" fillId="0" borderId="10" xfId="76" applyNumberFormat="1" applyFont="1" applyBorder="1" applyAlignment="1">
      <alignment horizontal="right" vertical="top"/>
      <protection/>
    </xf>
    <xf numFmtId="0" fontId="6" fillId="0" borderId="13" xfId="0" applyFont="1" applyBorder="1" applyAlignment="1">
      <alignment vertical="top"/>
    </xf>
    <xf numFmtId="0" fontId="4" fillId="0" borderId="10" xfId="76" applyFont="1" applyFill="1" applyBorder="1" applyAlignment="1">
      <alignment horizontal="center" vertical="top"/>
      <protection/>
    </xf>
    <xf numFmtId="0" fontId="6" fillId="0" borderId="14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78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right" vertical="top"/>
    </xf>
    <xf numFmtId="0" fontId="4" fillId="0" borderId="15" xfId="76" applyFont="1" applyBorder="1" applyAlignment="1">
      <alignment horizontal="left" vertical="top"/>
      <protection/>
    </xf>
    <xf numFmtId="0" fontId="4" fillId="0" borderId="15" xfId="76" applyFont="1" applyBorder="1" applyAlignment="1">
      <alignment horizontal="right" vertical="top"/>
      <protection/>
    </xf>
    <xf numFmtId="0" fontId="6" fillId="0" borderId="15" xfId="0" applyFont="1" applyBorder="1" applyAlignment="1">
      <alignment vertical="top"/>
    </xf>
    <xf numFmtId="0" fontId="4" fillId="0" borderId="14" xfId="76" applyFont="1" applyBorder="1" applyAlignment="1">
      <alignment vertical="top"/>
      <protection/>
    </xf>
    <xf numFmtId="0" fontId="3" fillId="0" borderId="11" xfId="53" applyFont="1" applyBorder="1" applyAlignment="1" applyProtection="1">
      <alignment horizontal="right" vertical="top"/>
      <protection/>
    </xf>
    <xf numFmtId="0" fontId="0" fillId="0" borderId="13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16" xfId="0" applyFont="1" applyBorder="1" applyAlignment="1">
      <alignment vertical="top"/>
    </xf>
    <xf numFmtId="0" fontId="4" fillId="33" borderId="16" xfId="76" applyFont="1" applyFill="1" applyBorder="1" applyAlignment="1">
      <alignment vertical="top"/>
      <protection/>
    </xf>
    <xf numFmtId="0" fontId="4" fillId="0" borderId="12" xfId="76" applyFont="1" applyBorder="1" applyAlignment="1">
      <alignment vertical="top"/>
      <protection/>
    </xf>
    <xf numFmtId="44" fontId="4" fillId="0" borderId="10" xfId="64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44" fontId="4" fillId="0" borderId="14" xfId="64" applyFont="1" applyFill="1" applyBorder="1" applyAlignment="1">
      <alignment vertical="top" wrapText="1"/>
    </xf>
    <xf numFmtId="0" fontId="12" fillId="34" borderId="15" xfId="78" applyFont="1" applyFill="1" applyBorder="1" applyAlignment="1">
      <alignment vertical="top"/>
      <protection/>
    </xf>
    <xf numFmtId="0" fontId="6" fillId="0" borderId="14" xfId="0" applyFont="1" applyFill="1" applyBorder="1" applyAlignment="1">
      <alignment vertical="top"/>
    </xf>
    <xf numFmtId="0" fontId="4" fillId="0" borderId="14" xfId="76" applyFont="1" applyBorder="1" applyAlignment="1">
      <alignment horizontal="center" vertical="top" wrapText="1"/>
      <protection/>
    </xf>
    <xf numFmtId="0" fontId="4" fillId="0" borderId="14" xfId="76" applyFont="1" applyBorder="1" applyAlignment="1">
      <alignment vertical="top" wrapText="1"/>
      <protection/>
    </xf>
    <xf numFmtId="0" fontId="0" fillId="0" borderId="10" xfId="0" applyFill="1" applyBorder="1" applyAlignment="1">
      <alignment vertical="top"/>
    </xf>
    <xf numFmtId="0" fontId="4" fillId="0" borderId="15" xfId="76" applyFont="1" applyBorder="1" applyAlignment="1">
      <alignment horizontal="center" vertical="top"/>
      <protection/>
    </xf>
    <xf numFmtId="0" fontId="12" fillId="34" borderId="14" xfId="78" applyFont="1" applyFill="1" applyBorder="1" applyAlignment="1">
      <alignment vertical="top"/>
      <protection/>
    </xf>
    <xf numFmtId="0" fontId="18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14" fillId="0" borderId="14" xfId="76" applyFont="1" applyFill="1" applyBorder="1" applyAlignment="1">
      <alignment vertical="top"/>
      <protection/>
    </xf>
    <xf numFmtId="0" fontId="14" fillId="0" borderId="14" xfId="76" applyFont="1" applyFill="1" applyBorder="1" applyAlignment="1">
      <alignment horizontal="left" vertical="top"/>
      <protection/>
    </xf>
    <xf numFmtId="0" fontId="14" fillId="0" borderId="14" xfId="76" applyFont="1" applyFill="1" applyBorder="1" applyAlignment="1">
      <alignment vertical="top" wrapText="1"/>
      <protection/>
    </xf>
    <xf numFmtId="0" fontId="14" fillId="0" borderId="14" xfId="76" applyFont="1" applyFill="1" applyBorder="1" applyAlignment="1">
      <alignment horizontal="center" vertical="top"/>
      <protection/>
    </xf>
    <xf numFmtId="0" fontId="62" fillId="0" borderId="10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6" fillId="0" borderId="1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4" fillId="0" borderId="10" xfId="76" applyFont="1" applyFill="1" applyBorder="1" applyAlignment="1">
      <alignment horizontal="center" vertical="top" wrapText="1"/>
      <protection/>
    </xf>
    <xf numFmtId="0" fontId="4" fillId="0" borderId="14" xfId="76" applyFont="1" applyFill="1" applyBorder="1" applyAlignment="1">
      <alignment vertical="top"/>
      <protection/>
    </xf>
    <xf numFmtId="0" fontId="4" fillId="0" borderId="14" xfId="76" applyFont="1" applyFill="1" applyBorder="1" applyAlignment="1">
      <alignment horizontal="center" vertical="top"/>
      <protection/>
    </xf>
    <xf numFmtId="0" fontId="3" fillId="0" borderId="14" xfId="53" applyFill="1" applyBorder="1" applyAlignment="1" applyProtection="1">
      <alignment horizontal="right" vertical="top"/>
      <protection/>
    </xf>
    <xf numFmtId="0" fontId="4" fillId="0" borderId="14" xfId="76" applyFont="1" applyFill="1" applyBorder="1" applyAlignment="1">
      <alignment horizontal="right" vertical="top"/>
      <protection/>
    </xf>
    <xf numFmtId="0" fontId="4" fillId="0" borderId="14" xfId="76" applyFont="1" applyFill="1" applyBorder="1" applyAlignment="1">
      <alignment horizontal="left" vertical="top"/>
      <protection/>
    </xf>
    <xf numFmtId="0" fontId="4" fillId="0" borderId="16" xfId="76" applyFont="1" applyFill="1" applyBorder="1" applyAlignment="1">
      <alignment vertical="top"/>
      <protection/>
    </xf>
    <xf numFmtId="0" fontId="4" fillId="0" borderId="12" xfId="76" applyFont="1" applyFill="1" applyBorder="1" applyAlignment="1">
      <alignment vertical="top"/>
      <protection/>
    </xf>
    <xf numFmtId="0" fontId="4" fillId="0" borderId="14" xfId="76" applyFont="1" applyFill="1" applyBorder="1" applyAlignment="1">
      <alignment vertical="top" wrapText="1"/>
      <protection/>
    </xf>
    <xf numFmtId="0" fontId="19" fillId="0" borderId="14" xfId="53" applyFont="1" applyFill="1" applyBorder="1" applyAlignment="1" applyProtection="1">
      <alignment horizontal="right" vertical="top"/>
      <protection/>
    </xf>
    <xf numFmtId="0" fontId="7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vertical="top"/>
    </xf>
    <xf numFmtId="0" fontId="6" fillId="34" borderId="0" xfId="0" applyFont="1" applyFill="1" applyBorder="1" applyAlignment="1">
      <alignment vertical="top"/>
    </xf>
    <xf numFmtId="0" fontId="14" fillId="35" borderId="19" xfId="76" applyFont="1" applyFill="1" applyBorder="1" applyAlignment="1">
      <alignment vertical="top"/>
      <protection/>
    </xf>
    <xf numFmtId="44" fontId="15" fillId="35" borderId="11" xfId="64" applyFont="1" applyFill="1" applyBorder="1" applyAlignment="1">
      <alignment vertical="top" wrapText="1"/>
    </xf>
    <xf numFmtId="0" fontId="14" fillId="35" borderId="11" xfId="76" applyFont="1" applyFill="1" applyBorder="1" applyAlignment="1">
      <alignment horizontal="center" vertical="top" wrapText="1"/>
      <protection/>
    </xf>
    <xf numFmtId="0" fontId="14" fillId="35" borderId="11" xfId="76" applyFont="1" applyFill="1" applyBorder="1" applyAlignment="1">
      <alignment horizontal="left" vertical="top"/>
      <protection/>
    </xf>
    <xf numFmtId="0" fontId="14" fillId="35" borderId="12" xfId="76" applyFont="1" applyFill="1" applyBorder="1" applyAlignment="1">
      <alignment vertical="top"/>
      <protection/>
    </xf>
    <xf numFmtId="0" fontId="14" fillId="35" borderId="11" xfId="76" applyFont="1" applyFill="1" applyBorder="1" applyAlignment="1">
      <alignment horizontal="center" vertical="top"/>
      <protection/>
    </xf>
    <xf numFmtId="0" fontId="14" fillId="35" borderId="11" xfId="76" applyFont="1" applyFill="1" applyBorder="1" applyAlignment="1">
      <alignment horizontal="right" vertical="top"/>
      <protection/>
    </xf>
    <xf numFmtId="0" fontId="14" fillId="35" borderId="11" xfId="76" applyFont="1" applyFill="1" applyBorder="1" applyAlignment="1">
      <alignment vertical="top"/>
      <protection/>
    </xf>
    <xf numFmtId="0" fontId="1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16" fillId="35" borderId="0" xfId="0" applyFont="1" applyFill="1" applyAlignment="1">
      <alignment vertical="top"/>
    </xf>
    <xf numFmtId="0" fontId="16" fillId="35" borderId="0" xfId="0" applyFont="1" applyFill="1" applyBorder="1" applyAlignment="1">
      <alignment vertical="top"/>
    </xf>
    <xf numFmtId="0" fontId="14" fillId="35" borderId="14" xfId="76" applyFont="1" applyFill="1" applyBorder="1" applyAlignment="1">
      <alignment vertical="top"/>
      <protection/>
    </xf>
    <xf numFmtId="0" fontId="14" fillId="35" borderId="14" xfId="76" applyFont="1" applyFill="1" applyBorder="1" applyAlignment="1">
      <alignment horizontal="right" vertical="top"/>
      <protection/>
    </xf>
    <xf numFmtId="0" fontId="14" fillId="35" borderId="14" xfId="76" applyFont="1" applyFill="1" applyBorder="1" applyAlignment="1">
      <alignment horizontal="left" vertical="top"/>
      <protection/>
    </xf>
    <xf numFmtId="0" fontId="14" fillId="35" borderId="14" xfId="76" applyFont="1" applyFill="1" applyBorder="1" applyAlignment="1">
      <alignment vertical="top" wrapText="1"/>
      <protection/>
    </xf>
    <xf numFmtId="1" fontId="14" fillId="35" borderId="14" xfId="76" applyNumberFormat="1" applyFont="1" applyFill="1" applyBorder="1" applyAlignment="1">
      <alignment horizontal="right" vertical="top"/>
      <protection/>
    </xf>
    <xf numFmtId="0" fontId="14" fillId="35" borderId="14" xfId="76" applyFont="1" applyFill="1" applyBorder="1" applyAlignment="1">
      <alignment horizontal="center" vertical="top"/>
      <protection/>
    </xf>
    <xf numFmtId="0" fontId="16" fillId="35" borderId="17" xfId="0" applyFont="1" applyFill="1" applyBorder="1" applyAlignment="1">
      <alignment vertical="top"/>
    </xf>
    <xf numFmtId="0" fontId="16" fillId="35" borderId="14" xfId="0" applyFont="1" applyFill="1" applyBorder="1" applyAlignment="1">
      <alignment vertical="top"/>
    </xf>
    <xf numFmtId="0" fontId="16" fillId="35" borderId="18" xfId="0" applyFont="1" applyFill="1" applyBorder="1" applyAlignment="1">
      <alignment vertical="top"/>
    </xf>
    <xf numFmtId="0" fontId="21" fillId="35" borderId="14" xfId="0" applyFont="1" applyFill="1" applyBorder="1" applyAlignment="1">
      <alignment horizontal="left"/>
    </xf>
    <xf numFmtId="0" fontId="16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6" fillId="35" borderId="13" xfId="0" applyFont="1" applyFill="1" applyBorder="1" applyAlignment="1">
      <alignment vertical="top"/>
    </xf>
    <xf numFmtId="0" fontId="20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vertical="top"/>
    </xf>
    <xf numFmtId="0" fontId="4" fillId="33" borderId="10" xfId="76" applyFont="1" applyFill="1" applyBorder="1" applyAlignment="1">
      <alignment vertical="top"/>
      <protection/>
    </xf>
    <xf numFmtId="14" fontId="14" fillId="35" borderId="14" xfId="76" applyNumberFormat="1" applyFont="1" applyFill="1" applyBorder="1" applyAlignment="1">
      <alignment horizontal="center" vertical="top"/>
      <protection/>
    </xf>
    <xf numFmtId="14" fontId="4" fillId="0" borderId="14" xfId="76" applyNumberFormat="1" applyFont="1" applyFill="1" applyBorder="1" applyAlignment="1">
      <alignment horizontal="center" vertical="top"/>
      <protection/>
    </xf>
    <xf numFmtId="14" fontId="4" fillId="0" borderId="10" xfId="76" applyNumberFormat="1" applyFont="1" applyBorder="1" applyAlignment="1">
      <alignment horizontal="center" vertical="top"/>
      <protection/>
    </xf>
    <xf numFmtId="14" fontId="6" fillId="0" borderId="10" xfId="0" applyNumberFormat="1" applyFont="1" applyBorder="1" applyAlignment="1">
      <alignment horizontal="center" vertical="top"/>
    </xf>
    <xf numFmtId="0" fontId="16" fillId="0" borderId="11" xfId="0" applyFont="1" applyFill="1" applyBorder="1" applyAlignment="1">
      <alignment vertical="top"/>
    </xf>
    <xf numFmtId="0" fontId="4" fillId="0" borderId="12" xfId="76" applyFont="1" applyBorder="1" applyAlignment="1">
      <alignment horizontal="left" vertical="top"/>
      <protection/>
    </xf>
    <xf numFmtId="0" fontId="4" fillId="33" borderId="14" xfId="76" applyFont="1" applyFill="1" applyBorder="1" applyAlignment="1">
      <alignment vertical="top"/>
      <protection/>
    </xf>
    <xf numFmtId="0" fontId="3" fillId="0" borderId="10" xfId="53" applyBorder="1" applyAlignment="1" applyProtection="1">
      <alignment horizontal="right" vertical="top"/>
      <protection/>
    </xf>
    <xf numFmtId="0" fontId="3" fillId="0" borderId="11" xfId="53" applyBorder="1" applyAlignment="1" applyProtection="1">
      <alignment horizontal="right" vertical="top"/>
      <protection/>
    </xf>
    <xf numFmtId="0" fontId="3" fillId="0" borderId="15" xfId="53" applyBorder="1" applyAlignment="1" applyProtection="1">
      <alignment horizontal="right" vertical="top"/>
      <protection/>
    </xf>
    <xf numFmtId="0" fontId="23" fillId="0" borderId="20" xfId="76" applyFont="1" applyFill="1" applyBorder="1" applyAlignment="1">
      <alignment vertical="top"/>
      <protection/>
    </xf>
    <xf numFmtId="0" fontId="4" fillId="0" borderId="10" xfId="76" applyFont="1" applyFill="1" applyBorder="1" applyAlignment="1">
      <alignment horizontal="right" vertical="top"/>
      <protection/>
    </xf>
    <xf numFmtId="0" fontId="3" fillId="0" borderId="10" xfId="53" applyFill="1" applyBorder="1" applyAlignment="1" applyProtection="1">
      <alignment horizontal="right" vertical="top"/>
      <protection/>
    </xf>
    <xf numFmtId="0" fontId="16" fillId="35" borderId="11" xfId="0" applyFont="1" applyFill="1" applyBorder="1" applyAlignment="1">
      <alignment vertical="top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16" fillId="35" borderId="12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4" fillId="35" borderId="18" xfId="76" applyFont="1" applyFill="1" applyBorder="1" applyAlignment="1">
      <alignment vertical="top"/>
      <protection/>
    </xf>
    <xf numFmtId="44" fontId="15" fillId="35" borderId="14" xfId="64" applyFont="1" applyFill="1" applyBorder="1" applyAlignment="1">
      <alignment vertical="top" wrapText="1"/>
    </xf>
    <xf numFmtId="0" fontId="14" fillId="35" borderId="14" xfId="76" applyFont="1" applyFill="1" applyBorder="1" applyAlignment="1">
      <alignment horizontal="center" vertical="top" wrapText="1"/>
      <protection/>
    </xf>
    <xf numFmtId="0" fontId="14" fillId="35" borderId="17" xfId="76" applyFont="1" applyFill="1" applyBorder="1" applyAlignment="1">
      <alignment vertical="top"/>
      <protection/>
    </xf>
    <xf numFmtId="0" fontId="62" fillId="35" borderId="14" xfId="0" applyFont="1" applyFill="1" applyBorder="1" applyAlignment="1">
      <alignment vertical="top"/>
    </xf>
    <xf numFmtId="0" fontId="21" fillId="35" borderId="14" xfId="0" applyFont="1" applyFill="1" applyBorder="1" applyAlignment="1">
      <alignment horizontal="center" vertical="center"/>
    </xf>
    <xf numFmtId="0" fontId="3" fillId="0" borderId="10" xfId="53" applyBorder="1" applyAlignment="1" applyProtection="1">
      <alignment vertical="top"/>
      <protection/>
    </xf>
    <xf numFmtId="0" fontId="14" fillId="35" borderId="11" xfId="76" applyFont="1" applyFill="1" applyBorder="1" applyAlignment="1">
      <alignment vertical="top" wrapText="1"/>
      <protection/>
    </xf>
    <xf numFmtId="14" fontId="14" fillId="35" borderId="11" xfId="76" applyNumberFormat="1" applyFont="1" applyFill="1" applyBorder="1" applyAlignment="1">
      <alignment horizontal="center" vertical="top"/>
      <protection/>
    </xf>
    <xf numFmtId="1" fontId="14" fillId="35" borderId="11" xfId="76" applyNumberFormat="1" applyFont="1" applyFill="1" applyBorder="1" applyAlignment="1">
      <alignment horizontal="right" vertical="top"/>
      <protection/>
    </xf>
    <xf numFmtId="0" fontId="17" fillId="35" borderId="11" xfId="0" applyFont="1" applyFill="1" applyBorder="1" applyAlignment="1">
      <alignment vertical="top"/>
    </xf>
    <xf numFmtId="0" fontId="14" fillId="35" borderId="11" xfId="0" applyFont="1" applyFill="1" applyBorder="1" applyAlignment="1">
      <alignment vertical="top"/>
    </xf>
    <xf numFmtId="0" fontId="16" fillId="35" borderId="19" xfId="0" applyFont="1" applyFill="1" applyBorder="1" applyAlignment="1">
      <alignment vertical="top"/>
    </xf>
    <xf numFmtId="0" fontId="16" fillId="35" borderId="11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4" fillId="0" borderId="14" xfId="0" applyFont="1" applyFill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14" fontId="6" fillId="0" borderId="11" xfId="0" applyNumberFormat="1" applyFont="1" applyBorder="1" applyAlignment="1">
      <alignment horizontal="center" vertical="top"/>
    </xf>
    <xf numFmtId="0" fontId="6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4" fontId="64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64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13" fillId="34" borderId="14" xfId="0" applyFont="1" applyFill="1" applyBorder="1" applyAlignment="1">
      <alignment vertical="top" wrapText="1"/>
    </xf>
    <xf numFmtId="0" fontId="65" fillId="34" borderId="11" xfId="0" applyFont="1" applyFill="1" applyBorder="1" applyAlignment="1">
      <alignment vertical="top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/>
    </xf>
    <xf numFmtId="0" fontId="65" fillId="34" borderId="10" xfId="0" applyFont="1" applyFill="1" applyBorder="1" applyAlignment="1">
      <alignment vertical="top"/>
    </xf>
    <xf numFmtId="0" fontId="12" fillId="34" borderId="14" xfId="78" applyFont="1" applyFill="1" applyBorder="1" applyAlignment="1">
      <alignment horizontal="center" vertical="top" wrapText="1"/>
      <protection/>
    </xf>
    <xf numFmtId="0" fontId="65" fillId="34" borderId="11" xfId="0" applyFont="1" applyFill="1" applyBorder="1" applyAlignment="1">
      <alignment horizontal="center" vertical="top"/>
    </xf>
    <xf numFmtId="0" fontId="12" fillId="34" borderId="10" xfId="78" applyFont="1" applyFill="1" applyBorder="1" applyAlignment="1">
      <alignment horizontal="center" vertical="top" wrapText="1"/>
      <protection/>
    </xf>
    <xf numFmtId="0" fontId="12" fillId="34" borderId="10" xfId="78" applyFont="1" applyFill="1" applyBorder="1" applyAlignment="1">
      <alignment horizontal="center" vertical="top"/>
      <protection/>
    </xf>
    <xf numFmtId="0" fontId="12" fillId="34" borderId="14" xfId="78" applyFont="1" applyFill="1" applyBorder="1" applyAlignment="1">
      <alignment horizontal="center" vertical="top"/>
      <protection/>
    </xf>
    <xf numFmtId="0" fontId="12" fillId="34" borderId="14" xfId="78" applyFont="1" applyFill="1" applyBorder="1" applyAlignment="1">
      <alignment horizontal="left" vertical="top"/>
      <protection/>
    </xf>
    <xf numFmtId="0" fontId="13" fillId="34" borderId="11" xfId="0" applyFont="1" applyFill="1" applyBorder="1" applyAlignment="1">
      <alignment horizontal="left" vertical="top"/>
    </xf>
    <xf numFmtId="0" fontId="13" fillId="34" borderId="13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vertical="top"/>
    </xf>
    <xf numFmtId="44" fontId="12" fillId="34" borderId="14" xfId="66" applyFont="1" applyFill="1" applyBorder="1" applyAlignment="1">
      <alignment horizontal="center" vertical="top"/>
    </xf>
    <xf numFmtId="44" fontId="12" fillId="34" borderId="11" xfId="66" applyFont="1" applyFill="1" applyBorder="1" applyAlignment="1">
      <alignment horizontal="center" vertical="top"/>
    </xf>
    <xf numFmtId="0" fontId="13" fillId="34" borderId="15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78" applyFont="1" applyFill="1" applyBorder="1" applyAlignment="1">
      <alignment horizontal="center" vertical="top"/>
      <protection/>
    </xf>
    <xf numFmtId="1" fontId="12" fillId="34" borderId="14" xfId="78" applyNumberFormat="1" applyFont="1" applyFill="1" applyBorder="1" applyAlignment="1">
      <alignment horizontal="left" vertical="top" wrapText="1"/>
      <protection/>
    </xf>
    <xf numFmtId="1" fontId="12" fillId="34" borderId="11" xfId="78" applyNumberFormat="1" applyFont="1" applyFill="1" applyBorder="1" applyAlignment="1">
      <alignment horizontal="left" vertical="top"/>
      <protection/>
    </xf>
    <xf numFmtId="0" fontId="12" fillId="34" borderId="10" xfId="78" applyFont="1" applyFill="1" applyBorder="1" applyAlignment="1">
      <alignment horizontal="left" vertical="top"/>
      <protection/>
    </xf>
    <xf numFmtId="0" fontId="12" fillId="34" borderId="16" xfId="78" applyFont="1" applyFill="1" applyBorder="1" applyAlignment="1">
      <alignment horizontal="center" vertical="top"/>
      <protection/>
    </xf>
    <xf numFmtId="0" fontId="12" fillId="34" borderId="18" xfId="78" applyFont="1" applyFill="1" applyBorder="1" applyAlignment="1">
      <alignment horizontal="center" vertical="top"/>
      <protection/>
    </xf>
    <xf numFmtId="0" fontId="12" fillId="34" borderId="10" xfId="78" applyFont="1" applyFill="1" applyBorder="1" applyAlignment="1">
      <alignment vertical="top" wrapText="1"/>
      <protection/>
    </xf>
    <xf numFmtId="0" fontId="12" fillId="34" borderId="14" xfId="78" applyFont="1" applyFill="1" applyBorder="1" applyAlignment="1">
      <alignment vertical="top" wrapText="1"/>
      <protection/>
    </xf>
    <xf numFmtId="0" fontId="12" fillId="34" borderId="10" xfId="78" applyFont="1" applyFill="1" applyBorder="1" applyAlignment="1">
      <alignment vertical="top"/>
      <protection/>
    </xf>
    <xf numFmtId="0" fontId="12" fillId="34" borderId="14" xfId="78" applyFont="1" applyFill="1" applyBorder="1" applyAlignment="1">
      <alignment vertical="top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5" xfId="49"/>
    <cellStyle name="Euro 6" xfId="50"/>
    <cellStyle name="Euro 7" xfId="51"/>
    <cellStyle name="Euro 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Moneda 10" xfId="60"/>
    <cellStyle name="Moneda 11" xfId="61"/>
    <cellStyle name="Moneda 12" xfId="62"/>
    <cellStyle name="Moneda 2" xfId="63"/>
    <cellStyle name="Moneda 3" xfId="64"/>
    <cellStyle name="Moneda 4" xfId="65"/>
    <cellStyle name="Moneda 5" xfId="66"/>
    <cellStyle name="Moneda 6" xfId="67"/>
    <cellStyle name="Moneda 7" xfId="68"/>
    <cellStyle name="Moneda 8" xfId="69"/>
    <cellStyle name="Moneda 9" xfId="70"/>
    <cellStyle name="Neutral" xfId="71"/>
    <cellStyle name="Normal 10" xfId="72"/>
    <cellStyle name="Normal 11" xfId="73"/>
    <cellStyle name="Normal 12" xfId="74"/>
    <cellStyle name="Normal 2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yglez@infomed" TargetMode="External" /><Relationship Id="rId2" Type="http://schemas.openxmlformats.org/officeDocument/2006/relationships/hyperlink" Target="mailto:johan2485@hotmail.es" TargetMode="External" /><Relationship Id="rId3" Type="http://schemas.openxmlformats.org/officeDocument/2006/relationships/hyperlink" Target="mailto:doctor.hra@hotmail.com" TargetMode="External" /><Relationship Id="rId4" Type="http://schemas.openxmlformats.org/officeDocument/2006/relationships/hyperlink" Target="mailto:negritamendoza85@hotmail.com" TargetMode="External" /><Relationship Id="rId5" Type="http://schemas.openxmlformats.org/officeDocument/2006/relationships/hyperlink" Target="mailto:kximenes@live.com.pt" TargetMode="External" /><Relationship Id="rId6" Type="http://schemas.openxmlformats.org/officeDocument/2006/relationships/hyperlink" Target="mailto:lorenike@hotmail.com" TargetMode="External" /><Relationship Id="rId7" Type="http://schemas.openxmlformats.org/officeDocument/2006/relationships/hyperlink" Target="mailto:melfernandezb@gmail.com" TargetMode="External" /><Relationship Id="rId8" Type="http://schemas.openxmlformats.org/officeDocument/2006/relationships/hyperlink" Target="mailto:nata_8801@hotmail.com" TargetMode="External" /><Relationship Id="rId9" Type="http://schemas.openxmlformats.org/officeDocument/2006/relationships/hyperlink" Target="mailto:boviedo@rect.uh.cu" TargetMode="External" /><Relationship Id="rId10" Type="http://schemas.openxmlformats.org/officeDocument/2006/relationships/hyperlink" Target="mailto:isis.chang@infomed.sld.cu" TargetMode="External" /><Relationship Id="rId11" Type="http://schemas.openxmlformats.org/officeDocument/2006/relationships/hyperlink" Target="mailto:viviancidvi@cubarte.cult.cu" TargetMode="External" /><Relationship Id="rId12" Type="http://schemas.openxmlformats.org/officeDocument/2006/relationships/hyperlink" Target="mailto:manolo7809@hotmail.com" TargetMode="External" /><Relationship Id="rId13" Type="http://schemas.openxmlformats.org/officeDocument/2006/relationships/hyperlink" Target="mailto:mickey_herrera@hotmail.com" TargetMode="External" /><Relationship Id="rId14" Type="http://schemas.openxmlformats.org/officeDocument/2006/relationships/hyperlink" Target="mailto:yugomatos@hotmail.com" TargetMode="External" /><Relationship Id="rId15" Type="http://schemas.openxmlformats.org/officeDocument/2006/relationships/hyperlink" Target="mailto:rubimontoya08@hotmail.com" TargetMode="External" /><Relationship Id="rId16" Type="http://schemas.openxmlformats.org/officeDocument/2006/relationships/hyperlink" Target="mailto:miguel.gtrrez@infomed.sld.cu" TargetMode="External" /><Relationship Id="rId17" Type="http://schemas.openxmlformats.org/officeDocument/2006/relationships/hyperlink" Target="mailto:miguel.gtrrez@infomed.sld.cu" TargetMode="External" /><Relationship Id="rId18" Type="http://schemas.openxmlformats.org/officeDocument/2006/relationships/hyperlink" Target="mailto:alexey.rivero@infomed.sld.cu" TargetMode="External" /><Relationship Id="rId19" Type="http://schemas.openxmlformats.org/officeDocument/2006/relationships/hyperlink" Target="mailto:monicamm@infomed.sld.cu" TargetMode="External" /><Relationship Id="rId20" Type="http://schemas.openxmlformats.org/officeDocument/2006/relationships/hyperlink" Target="mailto:babyfoxgdl@hotmail.com" TargetMode="External" /><Relationship Id="rId21" Type="http://schemas.openxmlformats.org/officeDocument/2006/relationships/hyperlink" Target="mailto:jamga@hotmail.com" TargetMode="External" /><Relationship Id="rId22" Type="http://schemas.openxmlformats.org/officeDocument/2006/relationships/hyperlink" Target="mailto:drflorenciobarjim@hotmail.com" TargetMode="External" /><Relationship Id="rId23" Type="http://schemas.openxmlformats.org/officeDocument/2006/relationships/hyperlink" Target="mailto:leandrolc@infomed.sld.cu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tabSelected="1" zoomScale="90" zoomScaleNormal="90"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9" sqref="F49"/>
    </sheetView>
  </sheetViews>
  <sheetFormatPr defaultColWidth="11.421875" defaultRowHeight="15"/>
  <cols>
    <col min="1" max="1" width="4.140625" style="12" bestFit="1" customWidth="1"/>
    <col min="2" max="2" width="36.8515625" style="12" customWidth="1"/>
    <col min="3" max="3" width="11.421875" style="25" customWidth="1"/>
    <col min="4" max="4" width="9.00390625" style="12" customWidth="1"/>
    <col min="5" max="5" width="20.8515625" style="12" bestFit="1" customWidth="1"/>
    <col min="6" max="6" width="17.140625" style="26" bestFit="1" customWidth="1"/>
    <col min="7" max="7" width="25.57421875" style="12" customWidth="1"/>
    <col min="8" max="8" width="19.00390625" style="25" bestFit="1" customWidth="1"/>
    <col min="9" max="9" width="15.00390625" style="25" customWidth="1"/>
    <col min="10" max="10" width="47.7109375" style="12" customWidth="1"/>
    <col min="11" max="11" width="22.28125" style="12" customWidth="1"/>
    <col min="12" max="12" width="37.8515625" style="12" customWidth="1"/>
    <col min="13" max="13" width="15.8515625" style="25" bestFit="1" customWidth="1"/>
    <col min="14" max="14" width="18.140625" style="12" customWidth="1"/>
    <col min="15" max="15" width="19.57421875" style="12" customWidth="1"/>
    <col min="16" max="16" width="22.7109375" style="12" customWidth="1"/>
    <col min="17" max="17" width="20.57421875" style="12" customWidth="1"/>
    <col min="18" max="18" width="22.7109375" style="25" customWidth="1"/>
    <col min="19" max="19" width="18.8515625" style="12" customWidth="1"/>
    <col min="20" max="20" width="50.421875" style="12" customWidth="1"/>
    <col min="21" max="21" width="18.7109375" style="12" customWidth="1"/>
    <col min="22" max="22" width="15.7109375" style="37" customWidth="1"/>
    <col min="23" max="24" width="18.57421875" style="12" customWidth="1"/>
    <col min="25" max="25" width="25.140625" style="12" customWidth="1"/>
    <col min="26" max="26" width="16.57421875" style="12" customWidth="1"/>
    <col min="27" max="27" width="14.7109375" style="12" customWidth="1"/>
    <col min="28" max="28" width="20.57421875" style="12" customWidth="1"/>
    <col min="29" max="29" width="14.421875" style="12" customWidth="1"/>
    <col min="30" max="30" width="95.140625" style="12" customWidth="1"/>
    <col min="31" max="31" width="46.7109375" style="12" bestFit="1" customWidth="1"/>
    <col min="32" max="32" width="30.28125" style="12" bestFit="1" customWidth="1"/>
    <col min="33" max="33" width="38.8515625" style="12" customWidth="1"/>
    <col min="34" max="34" width="22.7109375" style="12" customWidth="1"/>
    <col min="35" max="35" width="12.28125" style="12" customWidth="1"/>
    <col min="36" max="36" width="22.140625" style="118" customWidth="1"/>
    <col min="37" max="37" width="9.140625" style="12" customWidth="1"/>
    <col min="38" max="38" width="19.7109375" style="12" customWidth="1"/>
    <col min="39" max="39" width="9.140625" style="12" customWidth="1"/>
    <col min="40" max="40" width="21.7109375" style="12" customWidth="1"/>
    <col min="41" max="16384" width="9.140625" style="12" customWidth="1"/>
  </cols>
  <sheetData>
    <row r="1" spans="1:45" s="85" customFormat="1" ht="18.75" customHeight="1">
      <c r="A1" s="50"/>
      <c r="B1" s="192" t="s">
        <v>10</v>
      </c>
      <c r="C1" s="200" t="s">
        <v>11</v>
      </c>
      <c r="D1" s="204" t="s">
        <v>12</v>
      </c>
      <c r="E1" s="186" t="s">
        <v>13</v>
      </c>
      <c r="F1" s="199" t="s">
        <v>34</v>
      </c>
      <c r="G1" s="202" t="s">
        <v>21</v>
      </c>
      <c r="H1" s="185" t="s">
        <v>22</v>
      </c>
      <c r="I1" s="194" t="s">
        <v>35</v>
      </c>
      <c r="J1" s="186" t="s">
        <v>14</v>
      </c>
      <c r="K1" s="186" t="s">
        <v>15</v>
      </c>
      <c r="L1" s="187" t="s">
        <v>40</v>
      </c>
      <c r="M1" s="186" t="s">
        <v>16</v>
      </c>
      <c r="N1" s="186" t="s">
        <v>17</v>
      </c>
      <c r="O1" s="186" t="s">
        <v>18</v>
      </c>
      <c r="P1" s="186" t="s">
        <v>19</v>
      </c>
      <c r="Q1" s="188" t="s">
        <v>37</v>
      </c>
      <c r="R1" s="183" t="s">
        <v>36</v>
      </c>
      <c r="S1" s="197" t="s">
        <v>23</v>
      </c>
      <c r="T1" s="187" t="s">
        <v>38</v>
      </c>
      <c r="U1" s="185" t="s">
        <v>24</v>
      </c>
      <c r="V1" s="180" t="s">
        <v>27</v>
      </c>
      <c r="W1" s="190" t="s">
        <v>28</v>
      </c>
      <c r="X1" s="180" t="s">
        <v>26</v>
      </c>
      <c r="Y1" s="181" t="s">
        <v>29</v>
      </c>
      <c r="Z1" s="180" t="s">
        <v>30</v>
      </c>
      <c r="AA1" s="181" t="s">
        <v>31</v>
      </c>
      <c r="AB1" s="181" t="s">
        <v>32</v>
      </c>
      <c r="AC1" s="180" t="s">
        <v>33</v>
      </c>
      <c r="AD1" s="183" t="s">
        <v>39</v>
      </c>
      <c r="AE1" s="178" t="s">
        <v>64</v>
      </c>
      <c r="AF1" s="178" t="s">
        <v>71</v>
      </c>
      <c r="AG1" s="51" t="s">
        <v>146</v>
      </c>
      <c r="AH1" s="84"/>
      <c r="AI1" s="84"/>
      <c r="AJ1" s="112"/>
      <c r="AK1" s="84"/>
      <c r="AL1" s="84"/>
      <c r="AM1" s="84"/>
      <c r="AN1" s="84"/>
      <c r="AO1" s="84"/>
      <c r="AP1" s="84" t="s">
        <v>209</v>
      </c>
      <c r="AQ1" s="84"/>
      <c r="AR1" s="84"/>
      <c r="AS1" s="84"/>
    </row>
    <row r="2" spans="1:125" s="85" customFormat="1" ht="15" customHeight="1">
      <c r="A2" s="44" t="s">
        <v>20</v>
      </c>
      <c r="B2" s="193"/>
      <c r="C2" s="201"/>
      <c r="D2" s="205"/>
      <c r="E2" s="187"/>
      <c r="F2" s="188"/>
      <c r="G2" s="203"/>
      <c r="H2" s="187"/>
      <c r="I2" s="195"/>
      <c r="J2" s="187"/>
      <c r="K2" s="187"/>
      <c r="L2" s="184"/>
      <c r="M2" s="187"/>
      <c r="N2" s="187"/>
      <c r="O2" s="187"/>
      <c r="P2" s="187"/>
      <c r="Q2" s="189"/>
      <c r="R2" s="196"/>
      <c r="S2" s="198"/>
      <c r="T2" s="196"/>
      <c r="U2" s="183"/>
      <c r="V2" s="182"/>
      <c r="W2" s="191"/>
      <c r="X2" s="181"/>
      <c r="Y2" s="181"/>
      <c r="Z2" s="181"/>
      <c r="AA2" s="181"/>
      <c r="AB2" s="181"/>
      <c r="AC2" s="181"/>
      <c r="AD2" s="184"/>
      <c r="AE2" s="179"/>
      <c r="AF2" s="179"/>
      <c r="AG2" s="52"/>
      <c r="AH2" s="84" t="s">
        <v>204</v>
      </c>
      <c r="AI2" s="84" t="s">
        <v>205</v>
      </c>
      <c r="AJ2" s="112" t="s">
        <v>206</v>
      </c>
      <c r="AK2" s="84" t="s">
        <v>205</v>
      </c>
      <c r="AL2" s="84" t="s">
        <v>207</v>
      </c>
      <c r="AM2" s="84" t="s">
        <v>205</v>
      </c>
      <c r="AN2" s="84" t="s">
        <v>208</v>
      </c>
      <c r="AO2" s="84" t="s">
        <v>205</v>
      </c>
      <c r="AP2" s="84"/>
      <c r="AQ2" s="84"/>
      <c r="AR2" s="84"/>
      <c r="AS2" s="84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</row>
    <row r="3" spans="1:253" s="97" customFormat="1" ht="15.75">
      <c r="A3" s="139"/>
      <c r="B3" s="140" t="s">
        <v>0</v>
      </c>
      <c r="C3" s="141"/>
      <c r="D3" s="102"/>
      <c r="E3" s="99"/>
      <c r="F3" s="101"/>
      <c r="G3" s="142"/>
      <c r="H3" s="104"/>
      <c r="I3" s="104"/>
      <c r="J3" s="101"/>
      <c r="K3" s="100"/>
      <c r="L3" s="100"/>
      <c r="M3" s="104"/>
      <c r="N3" s="102"/>
      <c r="O3" s="102"/>
      <c r="P3" s="99"/>
      <c r="Q3" s="101"/>
      <c r="R3" s="121"/>
      <c r="S3" s="103"/>
      <c r="T3" s="99"/>
      <c r="U3" s="104"/>
      <c r="V3" s="143"/>
      <c r="W3" s="105"/>
      <c r="X3" s="106"/>
      <c r="Y3" s="107"/>
      <c r="Z3" s="106"/>
      <c r="AA3" s="106"/>
      <c r="AB3" s="106"/>
      <c r="AC3" s="106"/>
      <c r="AD3" s="104"/>
      <c r="AE3" s="106"/>
      <c r="AF3" s="106"/>
      <c r="AG3" s="106"/>
      <c r="AH3" s="108"/>
      <c r="AI3" s="108"/>
      <c r="AJ3" s="144"/>
      <c r="AK3" s="108"/>
      <c r="AL3" s="108"/>
      <c r="AM3" s="108"/>
      <c r="AN3" s="108"/>
      <c r="AO3" s="108"/>
      <c r="AP3" s="108"/>
      <c r="AQ3" s="108"/>
      <c r="AR3" s="108"/>
      <c r="AS3" s="10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36" s="5" customFormat="1" ht="15">
      <c r="A4" s="5">
        <v>1</v>
      </c>
      <c r="B4" s="5" t="s">
        <v>256</v>
      </c>
      <c r="C4" s="13" t="s">
        <v>7</v>
      </c>
      <c r="D4" s="5" t="s">
        <v>113</v>
      </c>
      <c r="E4" s="5" t="s">
        <v>108</v>
      </c>
      <c r="F4" s="138" t="s">
        <v>45</v>
      </c>
      <c r="G4" s="5" t="s">
        <v>2</v>
      </c>
      <c r="H4" s="13"/>
      <c r="I4" s="13"/>
      <c r="J4" s="5" t="s">
        <v>257</v>
      </c>
      <c r="K4" s="5">
        <v>8309394</v>
      </c>
      <c r="L4" s="145" t="s">
        <v>258</v>
      </c>
      <c r="M4" s="13" t="s">
        <v>61</v>
      </c>
      <c r="R4" s="124">
        <v>41890</v>
      </c>
      <c r="S4" s="29" t="s">
        <v>259</v>
      </c>
      <c r="V4" s="36"/>
      <c r="AE4" s="5" t="s">
        <v>280</v>
      </c>
      <c r="AJ4" s="117"/>
    </row>
    <row r="5" spans="1:36" s="5" customFormat="1" ht="15">
      <c r="A5" s="5">
        <v>2</v>
      </c>
      <c r="B5" s="5" t="s">
        <v>260</v>
      </c>
      <c r="C5" s="13" t="s">
        <v>7</v>
      </c>
      <c r="D5" s="5" t="s">
        <v>113</v>
      </c>
      <c r="E5" s="5" t="s">
        <v>108</v>
      </c>
      <c r="F5" s="138" t="s">
        <v>45</v>
      </c>
      <c r="G5" s="5" t="s">
        <v>2</v>
      </c>
      <c r="H5" s="13"/>
      <c r="I5" s="13" t="s">
        <v>261</v>
      </c>
      <c r="J5" s="5" t="s">
        <v>262</v>
      </c>
      <c r="K5" s="5">
        <v>54391858</v>
      </c>
      <c r="M5" s="13" t="s">
        <v>61</v>
      </c>
      <c r="R5" s="124">
        <v>41891</v>
      </c>
      <c r="S5" s="29" t="s">
        <v>259</v>
      </c>
      <c r="V5" s="36"/>
      <c r="AE5" s="5" t="s">
        <v>270</v>
      </c>
      <c r="AJ5" s="117"/>
    </row>
    <row r="6" spans="1:36" s="5" customFormat="1" ht="15">
      <c r="A6" s="5">
        <v>3</v>
      </c>
      <c r="B6" s="5" t="s">
        <v>271</v>
      </c>
      <c r="C6" s="13" t="s">
        <v>1</v>
      </c>
      <c r="D6" s="5" t="s">
        <v>113</v>
      </c>
      <c r="E6" s="5" t="s">
        <v>108</v>
      </c>
      <c r="F6" s="138" t="s">
        <v>45</v>
      </c>
      <c r="G6" s="5" t="s">
        <v>2</v>
      </c>
      <c r="H6" s="13">
        <v>84120329776</v>
      </c>
      <c r="I6" s="13" t="s">
        <v>272</v>
      </c>
      <c r="J6" s="5" t="s">
        <v>273</v>
      </c>
      <c r="K6" s="5" t="s">
        <v>274</v>
      </c>
      <c r="M6" s="13" t="s">
        <v>275</v>
      </c>
      <c r="R6" s="124">
        <v>41914</v>
      </c>
      <c r="S6" s="29" t="s">
        <v>259</v>
      </c>
      <c r="U6" s="5" t="s">
        <v>276</v>
      </c>
      <c r="V6" s="36"/>
      <c r="AE6" s="5" t="s">
        <v>264</v>
      </c>
      <c r="AJ6" s="117"/>
    </row>
    <row r="7" spans="1:36" s="5" customFormat="1" ht="15">
      <c r="A7" s="5">
        <v>4</v>
      </c>
      <c r="B7" s="5" t="s">
        <v>266</v>
      </c>
      <c r="C7" s="13" t="s">
        <v>7</v>
      </c>
      <c r="D7" s="5" t="s">
        <v>113</v>
      </c>
      <c r="E7" s="5" t="s">
        <v>108</v>
      </c>
      <c r="F7" s="138" t="s">
        <v>25</v>
      </c>
      <c r="G7" s="5" t="s">
        <v>2</v>
      </c>
      <c r="H7" s="13">
        <v>69072302100</v>
      </c>
      <c r="I7" s="13">
        <v>63102</v>
      </c>
      <c r="J7" s="5" t="s">
        <v>267</v>
      </c>
      <c r="K7" s="5">
        <v>6412199</v>
      </c>
      <c r="L7" s="145" t="s">
        <v>268</v>
      </c>
      <c r="M7" s="13" t="s">
        <v>90</v>
      </c>
      <c r="N7" s="5" t="s">
        <v>269</v>
      </c>
      <c r="R7" s="124">
        <v>41928</v>
      </c>
      <c r="S7" s="29" t="s">
        <v>265</v>
      </c>
      <c r="V7" s="36"/>
      <c r="AE7" s="5" t="s">
        <v>270</v>
      </c>
      <c r="AJ7" s="117"/>
    </row>
    <row r="8" spans="1:36" s="5" customFormat="1" ht="15">
      <c r="A8" s="5">
        <v>5</v>
      </c>
      <c r="B8" s="5" t="s">
        <v>289</v>
      </c>
      <c r="C8" s="13" t="s">
        <v>1</v>
      </c>
      <c r="D8" s="5" t="s">
        <v>113</v>
      </c>
      <c r="E8" s="5" t="s">
        <v>108</v>
      </c>
      <c r="F8" s="138" t="s">
        <v>45</v>
      </c>
      <c r="G8" s="5" t="s">
        <v>290</v>
      </c>
      <c r="H8" s="13">
        <v>86051330731</v>
      </c>
      <c r="I8" s="13">
        <v>513012</v>
      </c>
      <c r="J8" s="5" t="s">
        <v>291</v>
      </c>
      <c r="K8" s="5" t="s">
        <v>292</v>
      </c>
      <c r="M8" s="13" t="s">
        <v>293</v>
      </c>
      <c r="R8" s="124">
        <v>41974</v>
      </c>
      <c r="S8" s="29" t="s">
        <v>259</v>
      </c>
      <c r="V8" s="36"/>
      <c r="AE8" s="5" t="s">
        <v>294</v>
      </c>
      <c r="AJ8" s="117"/>
    </row>
    <row r="9" spans="1:86" s="27" customFormat="1" ht="15">
      <c r="A9" s="156"/>
      <c r="B9" s="18"/>
      <c r="C9" s="157"/>
      <c r="D9" s="18"/>
      <c r="E9" s="18"/>
      <c r="F9" s="158"/>
      <c r="G9" s="17"/>
      <c r="H9" s="157"/>
      <c r="I9" s="157"/>
      <c r="J9" s="18"/>
      <c r="K9" s="18"/>
      <c r="L9" s="18"/>
      <c r="M9" s="157"/>
      <c r="N9" s="18"/>
      <c r="O9" s="18"/>
      <c r="P9" s="18"/>
      <c r="Q9" s="18"/>
      <c r="R9" s="159"/>
      <c r="S9" s="18"/>
      <c r="T9" s="18"/>
      <c r="U9" s="18"/>
      <c r="V9" s="119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117"/>
      <c r="AK9" s="5"/>
      <c r="AL9" s="5"/>
      <c r="AM9" s="2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s="27" customFormat="1" ht="15">
      <c r="A10" s="156"/>
      <c r="B10" s="18"/>
      <c r="C10" s="157"/>
      <c r="D10" s="18"/>
      <c r="E10" s="18"/>
      <c r="F10" s="158"/>
      <c r="G10" s="17"/>
      <c r="H10" s="157"/>
      <c r="I10" s="157"/>
      <c r="J10" s="18"/>
      <c r="K10" s="18"/>
      <c r="L10" s="18"/>
      <c r="M10" s="157"/>
      <c r="N10" s="18"/>
      <c r="O10" s="18"/>
      <c r="P10" s="18"/>
      <c r="Q10" s="18"/>
      <c r="R10" s="159"/>
      <c r="S10" s="18"/>
      <c r="T10" s="18"/>
      <c r="U10" s="18"/>
      <c r="V10" s="11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117"/>
      <c r="AK10" s="5"/>
      <c r="AL10" s="5"/>
      <c r="AM10" s="2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s="27" customFormat="1" ht="15">
      <c r="A11" s="156"/>
      <c r="B11" s="18"/>
      <c r="C11" s="157"/>
      <c r="D11" s="18"/>
      <c r="E11" s="18"/>
      <c r="F11" s="158"/>
      <c r="G11" s="17"/>
      <c r="H11" s="157"/>
      <c r="I11" s="157"/>
      <c r="J11" s="18"/>
      <c r="K11" s="18"/>
      <c r="L11" s="18"/>
      <c r="M11" s="157"/>
      <c r="N11" s="18"/>
      <c r="O11" s="18"/>
      <c r="P11" s="18"/>
      <c r="Q11" s="18"/>
      <c r="R11" s="159"/>
      <c r="S11" s="18"/>
      <c r="T11" s="18"/>
      <c r="U11" s="18"/>
      <c r="V11" s="1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117"/>
      <c r="AK11" s="5"/>
      <c r="AL11" s="5"/>
      <c r="AM11" s="2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3" s="97" customFormat="1" ht="16.5" customHeight="1" thickBot="1">
      <c r="A12" s="87"/>
      <c r="B12" s="88" t="s">
        <v>3</v>
      </c>
      <c r="C12" s="89"/>
      <c r="D12" s="89"/>
      <c r="E12" s="90"/>
      <c r="F12" s="90"/>
      <c r="G12" s="91"/>
      <c r="H12" s="92"/>
      <c r="I12" s="92"/>
      <c r="J12" s="90"/>
      <c r="K12" s="93"/>
      <c r="L12" s="94"/>
      <c r="M12" s="92"/>
      <c r="N12" s="94"/>
      <c r="O12" s="94"/>
      <c r="P12" s="94"/>
      <c r="Q12" s="94"/>
      <c r="R12" s="92"/>
      <c r="S12" s="94"/>
      <c r="T12" s="88" t="s">
        <v>3</v>
      </c>
      <c r="U12" s="88" t="s">
        <v>3</v>
      </c>
      <c r="V12" s="88" t="s">
        <v>3</v>
      </c>
      <c r="W12" s="88" t="s">
        <v>3</v>
      </c>
      <c r="X12" s="88" t="s">
        <v>3</v>
      </c>
      <c r="Y12" s="88" t="s">
        <v>3</v>
      </c>
      <c r="Z12" s="88" t="s">
        <v>3</v>
      </c>
      <c r="AA12" s="88" t="s">
        <v>3</v>
      </c>
      <c r="AB12" s="88" t="s">
        <v>3</v>
      </c>
      <c r="AC12" s="88" t="s">
        <v>3</v>
      </c>
      <c r="AD12" s="88" t="s">
        <v>3</v>
      </c>
      <c r="AE12" s="88" t="s">
        <v>3</v>
      </c>
      <c r="AF12" s="88" t="s">
        <v>3</v>
      </c>
      <c r="AG12" s="95"/>
      <c r="AH12" s="96"/>
      <c r="AI12" s="96"/>
      <c r="AJ12" s="116"/>
      <c r="AK12" s="96"/>
      <c r="AL12" s="95"/>
      <c r="AM12" s="111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</row>
    <row r="13" spans="1:253" s="63" customFormat="1" ht="16.5" customHeight="1" thickBot="1">
      <c r="A13" s="131">
        <v>1</v>
      </c>
      <c r="B13" s="42" t="s">
        <v>84</v>
      </c>
      <c r="C13" s="1" t="s">
        <v>1</v>
      </c>
      <c r="D13" s="2" t="s">
        <v>101</v>
      </c>
      <c r="E13" s="10" t="s">
        <v>108</v>
      </c>
      <c r="F13" s="10" t="s">
        <v>108</v>
      </c>
      <c r="G13" s="40" t="s">
        <v>2</v>
      </c>
      <c r="H13" s="20">
        <v>85081205771</v>
      </c>
      <c r="I13" s="20">
        <v>128122</v>
      </c>
      <c r="J13" s="10" t="s">
        <v>85</v>
      </c>
      <c r="K13" s="19">
        <v>52506688</v>
      </c>
      <c r="L13" s="19"/>
      <c r="M13" s="20" t="s">
        <v>90</v>
      </c>
      <c r="N13" s="4" t="s">
        <v>269</v>
      </c>
      <c r="O13" s="2"/>
      <c r="P13" s="8"/>
      <c r="Q13" s="10"/>
      <c r="R13" s="123" t="s">
        <v>305</v>
      </c>
      <c r="S13" s="21" t="s">
        <v>135</v>
      </c>
      <c r="T13" s="8" t="s">
        <v>306</v>
      </c>
      <c r="U13" s="20"/>
      <c r="V13" s="48" t="s">
        <v>143</v>
      </c>
      <c r="W13" s="5"/>
      <c r="X13" s="5" t="s">
        <v>143</v>
      </c>
      <c r="Y13" s="38"/>
      <c r="Z13" s="5"/>
      <c r="AA13" s="5"/>
      <c r="AB13" s="5"/>
      <c r="AC13" s="5"/>
      <c r="AD13" s="153" t="s">
        <v>281</v>
      </c>
      <c r="AE13" s="5" t="s">
        <v>277</v>
      </c>
      <c r="AF13" s="5" t="s">
        <v>277</v>
      </c>
      <c r="AG13" s="5"/>
      <c r="AH13" s="160" t="s">
        <v>304</v>
      </c>
      <c r="AI13" s="160">
        <v>87</v>
      </c>
      <c r="AJ13" s="114"/>
      <c r="AK13" s="82"/>
      <c r="AL13" s="5"/>
      <c r="AM13" s="22"/>
      <c r="AN13" s="5"/>
      <c r="AO13" s="5"/>
      <c r="AP13" s="5"/>
      <c r="AQ13" s="5"/>
      <c r="AR13" s="5"/>
      <c r="AS13" s="5"/>
      <c r="AT13" s="59"/>
      <c r="AU13" s="59"/>
      <c r="AV13" s="59"/>
      <c r="AW13" s="59"/>
      <c r="AX13" s="59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39" s="5" customFormat="1" ht="16.5" customHeight="1">
      <c r="A14" s="5">
        <v>2</v>
      </c>
      <c r="B14" s="42" t="s">
        <v>109</v>
      </c>
      <c r="C14" s="1" t="s">
        <v>1</v>
      </c>
      <c r="D14" s="2" t="s">
        <v>101</v>
      </c>
      <c r="E14" s="8" t="s">
        <v>41</v>
      </c>
      <c r="F14" s="10" t="s">
        <v>45</v>
      </c>
      <c r="G14" s="8" t="s">
        <v>2</v>
      </c>
      <c r="H14" s="20"/>
      <c r="I14" s="13"/>
      <c r="J14" s="5" t="s">
        <v>110</v>
      </c>
      <c r="K14" s="5" t="s">
        <v>181</v>
      </c>
      <c r="L14" s="128" t="s">
        <v>111</v>
      </c>
      <c r="M14" s="13" t="s">
        <v>117</v>
      </c>
      <c r="R14" s="124">
        <v>41488</v>
      </c>
      <c r="S14" s="29" t="s">
        <v>137</v>
      </c>
      <c r="V14" s="5" t="s">
        <v>143</v>
      </c>
      <c r="AD14" s="13" t="s">
        <v>179</v>
      </c>
      <c r="AE14" s="5" t="s">
        <v>278</v>
      </c>
      <c r="AF14" s="5" t="s">
        <v>278</v>
      </c>
      <c r="AH14" s="161" t="s">
        <v>299</v>
      </c>
      <c r="AI14" s="161">
        <v>94</v>
      </c>
      <c r="AJ14" s="115"/>
      <c r="AK14" s="83"/>
      <c r="AM14" s="22"/>
    </row>
    <row r="15" spans="1:37" s="5" customFormat="1" ht="16.5" customHeight="1">
      <c r="A15" s="120">
        <v>3</v>
      </c>
      <c r="B15" s="42" t="s">
        <v>88</v>
      </c>
      <c r="C15" s="1" t="s">
        <v>1</v>
      </c>
      <c r="D15" s="2" t="s">
        <v>101</v>
      </c>
      <c r="E15" s="8" t="s">
        <v>41</v>
      </c>
      <c r="F15" s="10" t="s">
        <v>45</v>
      </c>
      <c r="G15" s="8" t="s">
        <v>2</v>
      </c>
      <c r="H15" s="20"/>
      <c r="I15" s="20"/>
      <c r="J15" s="10" t="s">
        <v>87</v>
      </c>
      <c r="K15" s="19" t="s">
        <v>219</v>
      </c>
      <c r="L15" s="19"/>
      <c r="M15" s="20" t="s">
        <v>91</v>
      </c>
      <c r="N15" s="2"/>
      <c r="O15" s="2"/>
      <c r="P15" s="8"/>
      <c r="Q15" s="10"/>
      <c r="R15" s="123" t="s">
        <v>136</v>
      </c>
      <c r="S15" s="21" t="s">
        <v>137</v>
      </c>
      <c r="T15" s="8"/>
      <c r="U15" s="20"/>
      <c r="V15" s="48" t="s">
        <v>143</v>
      </c>
      <c r="AD15" s="20" t="s">
        <v>282</v>
      </c>
      <c r="AE15" s="5" t="s">
        <v>279</v>
      </c>
      <c r="AF15" s="5" t="s">
        <v>134</v>
      </c>
      <c r="AH15" s="160" t="s">
        <v>298</v>
      </c>
      <c r="AI15" s="160">
        <v>91</v>
      </c>
      <c r="AJ15" s="114"/>
      <c r="AK15" s="82"/>
    </row>
    <row r="16" spans="1:39" s="5" customFormat="1" ht="16.5" customHeight="1">
      <c r="A16" s="5">
        <v>4</v>
      </c>
      <c r="B16" s="42" t="s">
        <v>112</v>
      </c>
      <c r="C16" s="1" t="s">
        <v>7</v>
      </c>
      <c r="D16" s="2" t="s">
        <v>101</v>
      </c>
      <c r="E16" s="8" t="s">
        <v>108</v>
      </c>
      <c r="F16" s="10" t="s">
        <v>45</v>
      </c>
      <c r="G16" s="8" t="s">
        <v>2</v>
      </c>
      <c r="H16" s="20">
        <v>85060200805</v>
      </c>
      <c r="I16" s="13" t="s">
        <v>114</v>
      </c>
      <c r="J16" s="5" t="s">
        <v>115</v>
      </c>
      <c r="K16" s="5" t="s">
        <v>220</v>
      </c>
      <c r="L16" s="128" t="s">
        <v>116</v>
      </c>
      <c r="M16" s="13" t="s">
        <v>61</v>
      </c>
      <c r="R16" s="124">
        <v>41460</v>
      </c>
      <c r="S16" s="29" t="s">
        <v>137</v>
      </c>
      <c r="V16" s="5" t="s">
        <v>143</v>
      </c>
      <c r="AD16" s="154" t="s">
        <v>283</v>
      </c>
      <c r="AE16" s="5" t="s">
        <v>190</v>
      </c>
      <c r="AF16" s="5" t="s">
        <v>284</v>
      </c>
      <c r="AH16" s="162">
        <v>41947</v>
      </c>
      <c r="AI16" s="160">
        <v>95</v>
      </c>
      <c r="AJ16" s="114"/>
      <c r="AK16" s="82"/>
      <c r="AM16" s="22"/>
    </row>
    <row r="17" spans="1:253" s="63" customFormat="1" ht="17.25" customHeight="1">
      <c r="A17" s="70">
        <v>5</v>
      </c>
      <c r="B17" s="41" t="s">
        <v>183</v>
      </c>
      <c r="C17" s="64" t="s">
        <v>1</v>
      </c>
      <c r="D17" s="3" t="s">
        <v>101</v>
      </c>
      <c r="E17" s="6" t="s">
        <v>108</v>
      </c>
      <c r="F17" s="10" t="s">
        <v>45</v>
      </c>
      <c r="G17" s="40" t="s">
        <v>2</v>
      </c>
      <c r="H17" s="66">
        <v>85042600617</v>
      </c>
      <c r="I17" s="66" t="s">
        <v>184</v>
      </c>
      <c r="J17" s="69" t="s">
        <v>187</v>
      </c>
      <c r="K17" s="68" t="s">
        <v>255</v>
      </c>
      <c r="L17" s="67" t="s">
        <v>185</v>
      </c>
      <c r="M17" s="23" t="s">
        <v>117</v>
      </c>
      <c r="N17" s="55"/>
      <c r="O17" s="55"/>
      <c r="P17" s="53"/>
      <c r="Q17" s="54"/>
      <c r="R17" s="122">
        <v>41403</v>
      </c>
      <c r="S17" s="21" t="s">
        <v>186</v>
      </c>
      <c r="T17" s="53"/>
      <c r="U17" s="56"/>
      <c r="V17" s="57"/>
      <c r="W17" s="58"/>
      <c r="X17" s="59"/>
      <c r="Y17" s="60"/>
      <c r="Z17" s="61"/>
      <c r="AA17" s="61"/>
      <c r="AB17" s="59"/>
      <c r="AC17" s="59"/>
      <c r="AD17" s="154" t="s">
        <v>285</v>
      </c>
      <c r="AE17" s="45" t="s">
        <v>210</v>
      </c>
      <c r="AF17" s="155" t="s">
        <v>286</v>
      </c>
      <c r="AG17" s="61"/>
      <c r="AH17" s="163">
        <v>41982</v>
      </c>
      <c r="AI17" s="161">
        <v>100</v>
      </c>
      <c r="AJ17" s="113"/>
      <c r="AK17" s="81"/>
      <c r="AL17" s="61"/>
      <c r="AM17" s="61"/>
      <c r="AN17" s="61"/>
      <c r="AO17" s="61"/>
      <c r="AP17" s="61"/>
      <c r="AQ17" s="61"/>
      <c r="AR17" s="61"/>
      <c r="AS17" s="61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80" customFormat="1" ht="15.75">
      <c r="A18" s="70">
        <v>6</v>
      </c>
      <c r="B18" s="41" t="s">
        <v>188</v>
      </c>
      <c r="C18" s="64" t="s">
        <v>1</v>
      </c>
      <c r="D18" s="3" t="s">
        <v>101</v>
      </c>
      <c r="E18" s="6" t="s">
        <v>108</v>
      </c>
      <c r="F18" s="11" t="s">
        <v>45</v>
      </c>
      <c r="G18" s="71" t="s">
        <v>2</v>
      </c>
      <c r="H18" s="66">
        <v>79062200714</v>
      </c>
      <c r="I18" s="66" t="s">
        <v>189</v>
      </c>
      <c r="J18" s="69" t="s">
        <v>198</v>
      </c>
      <c r="K18" s="68" t="s">
        <v>217</v>
      </c>
      <c r="L18" s="67" t="s">
        <v>193</v>
      </c>
      <c r="M18" s="23" t="s">
        <v>176</v>
      </c>
      <c r="N18" s="72"/>
      <c r="O18" s="72"/>
      <c r="P18" s="65"/>
      <c r="Q18" s="69"/>
      <c r="R18" s="122">
        <v>41403</v>
      </c>
      <c r="S18" s="21" t="s">
        <v>186</v>
      </c>
      <c r="T18" s="65"/>
      <c r="U18" s="66"/>
      <c r="V18" s="74"/>
      <c r="W18" s="75"/>
      <c r="X18" s="76"/>
      <c r="Y18" s="77"/>
      <c r="Z18" s="78"/>
      <c r="AA18" s="78"/>
      <c r="AB18" s="76"/>
      <c r="AC18" s="76"/>
      <c r="AD18" s="154" t="s">
        <v>287</v>
      </c>
      <c r="AE18" s="154" t="s">
        <v>288</v>
      </c>
      <c r="AF18" s="154" t="s">
        <v>288</v>
      </c>
      <c r="AG18" s="78"/>
      <c r="AH18" s="161" t="s">
        <v>296</v>
      </c>
      <c r="AI18" s="161">
        <v>93</v>
      </c>
      <c r="AJ18" s="113"/>
      <c r="AK18" s="81"/>
      <c r="AL18" s="78"/>
      <c r="AM18" s="109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</row>
    <row r="19" spans="1:253" s="80" customFormat="1" ht="15.75">
      <c r="A19" s="70">
        <v>7</v>
      </c>
      <c r="B19" s="41" t="s">
        <v>191</v>
      </c>
      <c r="C19" s="64" t="s">
        <v>1</v>
      </c>
      <c r="D19" s="3" t="s">
        <v>101</v>
      </c>
      <c r="E19" s="6" t="s">
        <v>108</v>
      </c>
      <c r="F19" s="11" t="s">
        <v>45</v>
      </c>
      <c r="G19" s="71" t="s">
        <v>2</v>
      </c>
      <c r="H19" s="66">
        <v>85110200806</v>
      </c>
      <c r="I19" s="66" t="s">
        <v>192</v>
      </c>
      <c r="J19" s="69" t="s">
        <v>254</v>
      </c>
      <c r="K19" s="68" t="s">
        <v>253</v>
      </c>
      <c r="L19" s="73" t="s">
        <v>194</v>
      </c>
      <c r="M19" s="23" t="s">
        <v>195</v>
      </c>
      <c r="N19" s="72"/>
      <c r="O19" s="72"/>
      <c r="P19" s="65"/>
      <c r="Q19" s="69"/>
      <c r="R19" s="122">
        <v>41526</v>
      </c>
      <c r="S19" s="21" t="s">
        <v>186</v>
      </c>
      <c r="T19" s="65"/>
      <c r="U19" s="66"/>
      <c r="V19" s="74"/>
      <c r="W19" s="75"/>
      <c r="X19" s="76"/>
      <c r="Y19" s="77"/>
      <c r="Z19" s="78"/>
      <c r="AA19" s="78"/>
      <c r="AB19" s="76"/>
      <c r="AC19" s="76"/>
      <c r="AD19" s="66"/>
      <c r="AE19" s="76"/>
      <c r="AF19" s="76"/>
      <c r="AG19" s="78"/>
      <c r="AH19" s="160" t="s">
        <v>297</v>
      </c>
      <c r="AI19" s="160">
        <v>97</v>
      </c>
      <c r="AJ19" s="114"/>
      <c r="AK19" s="82"/>
      <c r="AL19" s="78"/>
      <c r="AM19" s="110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</row>
    <row r="20" spans="1:253" s="80" customFormat="1" ht="15.75">
      <c r="A20" s="70">
        <v>8</v>
      </c>
      <c r="B20" s="41" t="s">
        <v>196</v>
      </c>
      <c r="C20" s="64" t="s">
        <v>1</v>
      </c>
      <c r="D20" s="3" t="s">
        <v>101</v>
      </c>
      <c r="E20" s="6" t="s">
        <v>108</v>
      </c>
      <c r="F20" s="11" t="s">
        <v>45</v>
      </c>
      <c r="G20" s="71" t="s">
        <v>2</v>
      </c>
      <c r="H20" s="66">
        <v>86071500518</v>
      </c>
      <c r="I20" s="66" t="s">
        <v>197</v>
      </c>
      <c r="J20" s="69" t="s">
        <v>198</v>
      </c>
      <c r="K20" s="68">
        <v>54020388</v>
      </c>
      <c r="L20" s="67" t="s">
        <v>199</v>
      </c>
      <c r="M20" s="23" t="s">
        <v>117</v>
      </c>
      <c r="N20" s="72"/>
      <c r="O20" s="72"/>
      <c r="P20" s="65"/>
      <c r="Q20" s="69"/>
      <c r="R20" s="122" t="s">
        <v>200</v>
      </c>
      <c r="S20" s="21" t="s">
        <v>186</v>
      </c>
      <c r="T20" s="65"/>
      <c r="U20" s="66"/>
      <c r="V20" s="74" t="s">
        <v>143</v>
      </c>
      <c r="W20" s="75"/>
      <c r="X20" s="76"/>
      <c r="Y20" s="77"/>
      <c r="Z20" s="78"/>
      <c r="AA20" s="78"/>
      <c r="AB20" s="76"/>
      <c r="AC20" s="76"/>
      <c r="AD20" s="66"/>
      <c r="AE20" s="76"/>
      <c r="AF20" s="76"/>
      <c r="AG20" s="78"/>
      <c r="AH20" s="160" t="s">
        <v>295</v>
      </c>
      <c r="AI20" s="160">
        <v>93</v>
      </c>
      <c r="AJ20" s="114"/>
      <c r="AK20" s="82"/>
      <c r="AL20" s="78"/>
      <c r="AM20" s="110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</row>
    <row r="21" spans="1:253" s="80" customFormat="1" ht="15.75">
      <c r="A21" s="70">
        <v>9</v>
      </c>
      <c r="B21" s="41" t="s">
        <v>201</v>
      </c>
      <c r="C21" s="64" t="s">
        <v>1</v>
      </c>
      <c r="D21" s="3" t="s">
        <v>101</v>
      </c>
      <c r="E21" s="6" t="s">
        <v>108</v>
      </c>
      <c r="F21" s="11" t="s">
        <v>45</v>
      </c>
      <c r="G21" s="71" t="s">
        <v>2</v>
      </c>
      <c r="H21" s="66"/>
      <c r="I21" s="66" t="s">
        <v>202</v>
      </c>
      <c r="J21" s="11" t="s">
        <v>198</v>
      </c>
      <c r="K21" s="132" t="s">
        <v>218</v>
      </c>
      <c r="L21" s="133" t="s">
        <v>203</v>
      </c>
      <c r="M21" s="23" t="s">
        <v>195</v>
      </c>
      <c r="N21" s="72"/>
      <c r="O21" s="72"/>
      <c r="P21" s="65"/>
      <c r="Q21" s="69"/>
      <c r="R21" s="122" t="s">
        <v>200</v>
      </c>
      <c r="S21" s="21" t="s">
        <v>186</v>
      </c>
      <c r="T21" s="65"/>
      <c r="U21" s="66"/>
      <c r="V21" s="74"/>
      <c r="W21" s="75"/>
      <c r="X21" s="76"/>
      <c r="Y21" s="77"/>
      <c r="Z21" s="78"/>
      <c r="AA21" s="78"/>
      <c r="AB21" s="76"/>
      <c r="AC21" s="76"/>
      <c r="AD21" s="66" t="s">
        <v>245</v>
      </c>
      <c r="AE21" s="76"/>
      <c r="AF21" s="76" t="s">
        <v>246</v>
      </c>
      <c r="AG21" s="78"/>
      <c r="AH21" s="160" t="s">
        <v>296</v>
      </c>
      <c r="AI21" s="160">
        <v>100</v>
      </c>
      <c r="AJ21" s="114"/>
      <c r="AK21" s="82"/>
      <c r="AL21" s="78"/>
      <c r="AM21" s="110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</row>
    <row r="22" spans="2:37" s="5" customFormat="1" ht="16.5" customHeight="1">
      <c r="B22" s="42"/>
      <c r="C22" s="1"/>
      <c r="D22" s="2"/>
      <c r="E22" s="8"/>
      <c r="F22" s="10"/>
      <c r="G22" s="8"/>
      <c r="H22" s="20"/>
      <c r="I22" s="13"/>
      <c r="L22" s="128"/>
      <c r="M22" s="13"/>
      <c r="R22" s="124"/>
      <c r="S22" s="29"/>
      <c r="AH22" s="82"/>
      <c r="AI22" s="82"/>
      <c r="AJ22" s="114"/>
      <c r="AK22" s="82"/>
    </row>
    <row r="23" spans="3:36" s="5" customFormat="1" ht="15">
      <c r="C23" s="13"/>
      <c r="F23" s="138"/>
      <c r="H23" s="13"/>
      <c r="I23" s="13"/>
      <c r="M23" s="13"/>
      <c r="R23" s="13"/>
      <c r="V23" s="36"/>
      <c r="AJ23" s="117"/>
    </row>
    <row r="24" spans="1:253" s="97" customFormat="1" ht="16.5" customHeight="1">
      <c r="A24" s="87"/>
      <c r="B24" s="88" t="s">
        <v>6</v>
      </c>
      <c r="C24" s="89"/>
      <c r="D24" s="89"/>
      <c r="E24" s="90"/>
      <c r="F24" s="90"/>
      <c r="G24" s="91"/>
      <c r="H24" s="92"/>
      <c r="I24" s="92"/>
      <c r="J24" s="94"/>
      <c r="K24" s="94"/>
      <c r="L24" s="93"/>
      <c r="M24" s="92"/>
      <c r="N24" s="94"/>
      <c r="O24" s="94"/>
      <c r="P24" s="94"/>
      <c r="Q24" s="94"/>
      <c r="R24" s="92"/>
      <c r="S24" s="94"/>
      <c r="T24" s="88" t="s">
        <v>6</v>
      </c>
      <c r="U24" s="88" t="s">
        <v>6</v>
      </c>
      <c r="V24" s="88" t="s">
        <v>6</v>
      </c>
      <c r="W24" s="88" t="s">
        <v>6</v>
      </c>
      <c r="X24" s="88" t="s">
        <v>6</v>
      </c>
      <c r="Y24" s="88" t="s">
        <v>6</v>
      </c>
      <c r="Z24" s="88" t="s">
        <v>6</v>
      </c>
      <c r="AA24" s="88" t="s">
        <v>6</v>
      </c>
      <c r="AB24" s="88" t="s">
        <v>6</v>
      </c>
      <c r="AC24" s="88" t="s">
        <v>6</v>
      </c>
      <c r="AD24" s="88" t="s">
        <v>6</v>
      </c>
      <c r="AE24" s="88"/>
      <c r="AF24" s="88"/>
      <c r="AG24" s="134"/>
      <c r="AH24" s="135"/>
      <c r="AI24" s="135"/>
      <c r="AJ24" s="136"/>
      <c r="AK24" s="135"/>
      <c r="AL24" s="134"/>
      <c r="AM24" s="137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</row>
    <row r="25" spans="1:50" ht="15.75">
      <c r="A25" s="38">
        <v>1</v>
      </c>
      <c r="B25" s="41" t="s">
        <v>73</v>
      </c>
      <c r="C25" s="1" t="s">
        <v>1</v>
      </c>
      <c r="D25" s="2" t="s">
        <v>263</v>
      </c>
      <c r="E25" s="8" t="s">
        <v>41</v>
      </c>
      <c r="F25" s="10" t="s">
        <v>108</v>
      </c>
      <c r="G25" s="40" t="s">
        <v>2</v>
      </c>
      <c r="H25" s="20">
        <v>88121910217</v>
      </c>
      <c r="I25" s="20">
        <v>129039</v>
      </c>
      <c r="J25" s="10" t="s">
        <v>74</v>
      </c>
      <c r="K25" s="19" t="s">
        <v>221</v>
      </c>
      <c r="L25" s="128" t="s">
        <v>222</v>
      </c>
      <c r="M25" s="20" t="s">
        <v>90</v>
      </c>
      <c r="N25" s="4" t="s">
        <v>269</v>
      </c>
      <c r="O25" s="2"/>
      <c r="P25" s="8"/>
      <c r="Q25" s="10" t="s">
        <v>142</v>
      </c>
      <c r="R25" s="123">
        <v>41191</v>
      </c>
      <c r="S25" s="21" t="s">
        <v>135</v>
      </c>
      <c r="T25" s="8"/>
      <c r="U25" s="20"/>
      <c r="V25" s="48" t="s">
        <v>143</v>
      </c>
      <c r="W25" s="5"/>
      <c r="X25" s="5" t="s">
        <v>143</v>
      </c>
      <c r="Y25" s="38"/>
      <c r="Z25" s="5"/>
      <c r="AA25" s="5"/>
      <c r="AB25" s="5"/>
      <c r="AC25" s="5"/>
      <c r="AD25" s="20" t="s">
        <v>169</v>
      </c>
      <c r="AE25" s="5" t="s">
        <v>118</v>
      </c>
      <c r="AF25" s="5" t="s">
        <v>119</v>
      </c>
      <c r="AG25" s="5" t="s">
        <v>170</v>
      </c>
      <c r="AH25" s="160" t="s">
        <v>211</v>
      </c>
      <c r="AI25" s="160">
        <v>99</v>
      </c>
      <c r="AJ25" s="164" t="s">
        <v>297</v>
      </c>
      <c r="AK25" s="160">
        <v>100</v>
      </c>
      <c r="AL25" s="5"/>
      <c r="AM25" s="22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5.75">
      <c r="A26" s="39">
        <v>2</v>
      </c>
      <c r="B26" s="41" t="s">
        <v>72</v>
      </c>
      <c r="C26" s="1" t="s">
        <v>1</v>
      </c>
      <c r="D26" s="2" t="s">
        <v>263</v>
      </c>
      <c r="E26" s="8" t="s">
        <v>41</v>
      </c>
      <c r="F26" s="10" t="s">
        <v>108</v>
      </c>
      <c r="G26" s="40" t="s">
        <v>2</v>
      </c>
      <c r="H26" s="20">
        <v>88010110471</v>
      </c>
      <c r="I26" s="20">
        <v>129029</v>
      </c>
      <c r="J26" s="10" t="s">
        <v>76</v>
      </c>
      <c r="K26" s="19">
        <v>8302265</v>
      </c>
      <c r="L26" s="19"/>
      <c r="M26" s="20" t="s">
        <v>90</v>
      </c>
      <c r="N26" s="4" t="s">
        <v>269</v>
      </c>
      <c r="O26" s="2"/>
      <c r="P26" s="8"/>
      <c r="Q26" s="10" t="s">
        <v>142</v>
      </c>
      <c r="R26" s="123">
        <v>41191</v>
      </c>
      <c r="S26" s="21" t="s">
        <v>135</v>
      </c>
      <c r="T26" s="8"/>
      <c r="U26" s="20"/>
      <c r="V26" s="48" t="s">
        <v>143</v>
      </c>
      <c r="W26" s="5"/>
      <c r="X26" s="5" t="s">
        <v>143</v>
      </c>
      <c r="Y26" s="38"/>
      <c r="Z26" s="5"/>
      <c r="AA26" s="5"/>
      <c r="AB26" s="5"/>
      <c r="AC26" s="5"/>
      <c r="AD26" s="20" t="s">
        <v>163</v>
      </c>
      <c r="AE26" s="5" t="s">
        <v>120</v>
      </c>
      <c r="AF26" s="5" t="s">
        <v>164</v>
      </c>
      <c r="AG26" s="5" t="s">
        <v>165</v>
      </c>
      <c r="AH26" s="160" t="s">
        <v>212</v>
      </c>
      <c r="AI26" s="160">
        <v>99</v>
      </c>
      <c r="AJ26" s="164" t="s">
        <v>300</v>
      </c>
      <c r="AK26" s="160">
        <v>97</v>
      </c>
      <c r="AL26" s="5"/>
      <c r="AM26" s="22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86" s="27" customFormat="1" ht="16.5" customHeight="1">
      <c r="A27" s="120">
        <v>3</v>
      </c>
      <c r="B27" s="41" t="s">
        <v>50</v>
      </c>
      <c r="C27" s="1" t="s">
        <v>1</v>
      </c>
      <c r="D27" s="2" t="s">
        <v>106</v>
      </c>
      <c r="E27" s="8" t="s">
        <v>41</v>
      </c>
      <c r="F27" s="10" t="s">
        <v>45</v>
      </c>
      <c r="G27" s="40" t="s">
        <v>2</v>
      </c>
      <c r="H27" s="20"/>
      <c r="I27" s="20" t="s">
        <v>52</v>
      </c>
      <c r="J27" s="30" t="s">
        <v>60</v>
      </c>
      <c r="K27" s="31" t="s">
        <v>235</v>
      </c>
      <c r="L27" s="130" t="s">
        <v>236</v>
      </c>
      <c r="M27" s="49" t="s">
        <v>61</v>
      </c>
      <c r="N27" s="2"/>
      <c r="O27" s="2" t="s">
        <v>5</v>
      </c>
      <c r="P27" s="8"/>
      <c r="Q27" s="10"/>
      <c r="R27" s="123">
        <v>40931</v>
      </c>
      <c r="S27" s="21" t="s">
        <v>140</v>
      </c>
      <c r="T27" s="33"/>
      <c r="U27" s="20"/>
      <c r="V27" s="36"/>
      <c r="W27" s="5"/>
      <c r="X27" s="5"/>
      <c r="Y27" s="5"/>
      <c r="Z27" s="5"/>
      <c r="AA27" s="5"/>
      <c r="AB27" s="5"/>
      <c r="AC27" s="5"/>
      <c r="AD27" s="20" t="s">
        <v>158</v>
      </c>
      <c r="AE27" s="5" t="s">
        <v>66</v>
      </c>
      <c r="AF27" s="5" t="s">
        <v>128</v>
      </c>
      <c r="AG27" s="5"/>
      <c r="AH27" s="162">
        <v>41041</v>
      </c>
      <c r="AI27" s="160">
        <v>98</v>
      </c>
      <c r="AJ27" s="164" t="s">
        <v>248</v>
      </c>
      <c r="AK27" s="160">
        <v>98</v>
      </c>
      <c r="AL27" s="5"/>
      <c r="AM27" s="22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</row>
    <row r="28" spans="1:86" s="27" customFormat="1" ht="16.5" customHeight="1">
      <c r="A28" s="120">
        <v>4</v>
      </c>
      <c r="B28" s="41" t="s">
        <v>79</v>
      </c>
      <c r="C28" s="1" t="s">
        <v>7</v>
      </c>
      <c r="D28" s="2" t="s">
        <v>106</v>
      </c>
      <c r="E28" s="8" t="s">
        <v>75</v>
      </c>
      <c r="F28" s="10" t="s">
        <v>25</v>
      </c>
      <c r="G28" s="8" t="s">
        <v>2</v>
      </c>
      <c r="H28" s="20">
        <v>77091308123</v>
      </c>
      <c r="I28" s="20">
        <v>92417</v>
      </c>
      <c r="J28" s="10" t="s">
        <v>80</v>
      </c>
      <c r="K28" s="19">
        <v>8300610</v>
      </c>
      <c r="L28" s="128" t="s">
        <v>239</v>
      </c>
      <c r="M28" s="20" t="s">
        <v>90</v>
      </c>
      <c r="N28" s="2"/>
      <c r="O28" s="2"/>
      <c r="P28" s="8"/>
      <c r="Q28" s="10"/>
      <c r="R28" s="123">
        <v>41011</v>
      </c>
      <c r="S28" s="21" t="s">
        <v>138</v>
      </c>
      <c r="T28" s="8"/>
      <c r="U28" s="20"/>
      <c r="V28" s="36"/>
      <c r="W28" s="5"/>
      <c r="X28" s="5"/>
      <c r="Y28" s="5"/>
      <c r="Z28" s="5"/>
      <c r="AA28" s="5"/>
      <c r="AB28" s="5"/>
      <c r="AC28" s="5"/>
      <c r="AD28" s="20" t="s">
        <v>166</v>
      </c>
      <c r="AE28" s="5" t="s">
        <v>132</v>
      </c>
      <c r="AF28" s="5" t="s">
        <v>124</v>
      </c>
      <c r="AG28" s="5" t="s">
        <v>152</v>
      </c>
      <c r="AH28" s="160"/>
      <c r="AI28" s="160"/>
      <c r="AJ28" s="164" t="s">
        <v>249</v>
      </c>
      <c r="AK28" s="160">
        <v>99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8"/>
      <c r="AW28" s="18"/>
      <c r="AX28" s="18"/>
      <c r="AY28" s="18"/>
      <c r="AZ28" s="18"/>
      <c r="BA28" s="18"/>
      <c r="BB28" s="18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</row>
    <row r="29" spans="1:253" ht="16.5" customHeight="1">
      <c r="A29" s="38">
        <v>5</v>
      </c>
      <c r="B29" s="41" t="s">
        <v>107</v>
      </c>
      <c r="C29" s="1" t="s">
        <v>7</v>
      </c>
      <c r="D29" s="2" t="s">
        <v>263</v>
      </c>
      <c r="E29" s="8" t="s">
        <v>41</v>
      </c>
      <c r="F29" s="10" t="s">
        <v>45</v>
      </c>
      <c r="G29" s="40" t="s">
        <v>2</v>
      </c>
      <c r="H29" s="20"/>
      <c r="I29" s="20" t="s">
        <v>99</v>
      </c>
      <c r="J29" s="10"/>
      <c r="K29" s="19"/>
      <c r="L29" s="130" t="s">
        <v>244</v>
      </c>
      <c r="M29" s="49" t="s">
        <v>61</v>
      </c>
      <c r="N29" s="2"/>
      <c r="O29" s="2"/>
      <c r="P29" s="8"/>
      <c r="Q29" s="10"/>
      <c r="R29" s="123" t="s">
        <v>141</v>
      </c>
      <c r="S29" s="21" t="s">
        <v>140</v>
      </c>
      <c r="T29" s="8"/>
      <c r="U29" s="20"/>
      <c r="V29" s="36"/>
      <c r="W29" s="5"/>
      <c r="X29" s="5"/>
      <c r="Y29" s="5"/>
      <c r="Z29" s="32"/>
      <c r="AA29" s="32"/>
      <c r="AB29" s="5"/>
      <c r="AC29" s="5"/>
      <c r="AD29" s="20" t="s">
        <v>160</v>
      </c>
      <c r="AE29" s="5" t="s">
        <v>66</v>
      </c>
      <c r="AF29" s="5" t="s">
        <v>161</v>
      </c>
      <c r="AG29" s="5" t="s">
        <v>162</v>
      </c>
      <c r="AH29" s="161"/>
      <c r="AI29" s="161"/>
      <c r="AJ29" s="165"/>
      <c r="AK29" s="161"/>
      <c r="AL29" s="5"/>
      <c r="AM29" s="22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</row>
    <row r="30" spans="1:253" ht="16.5" customHeight="1">
      <c r="A30" s="38">
        <v>6</v>
      </c>
      <c r="B30" s="41" t="s">
        <v>96</v>
      </c>
      <c r="C30" s="1" t="s">
        <v>7</v>
      </c>
      <c r="D30" s="2" t="s">
        <v>263</v>
      </c>
      <c r="E30" s="8" t="s">
        <v>41</v>
      </c>
      <c r="F30" s="10" t="s">
        <v>45</v>
      </c>
      <c r="G30" s="40" t="s">
        <v>2</v>
      </c>
      <c r="H30" s="20"/>
      <c r="I30" s="20" t="s">
        <v>97</v>
      </c>
      <c r="J30" s="10" t="s">
        <v>98</v>
      </c>
      <c r="K30" s="19" t="s">
        <v>223</v>
      </c>
      <c r="L30" s="128" t="s">
        <v>243</v>
      </c>
      <c r="M30" s="49" t="s">
        <v>61</v>
      </c>
      <c r="N30" s="2"/>
      <c r="O30" s="2"/>
      <c r="P30" s="8"/>
      <c r="Q30" s="10"/>
      <c r="R30" s="123" t="s">
        <v>139</v>
      </c>
      <c r="S30" s="21" t="s">
        <v>140</v>
      </c>
      <c r="T30" s="8"/>
      <c r="U30" s="20"/>
      <c r="V30" s="36"/>
      <c r="W30" s="5"/>
      <c r="X30" s="5"/>
      <c r="Y30" s="5"/>
      <c r="Z30" s="5"/>
      <c r="AA30" s="5"/>
      <c r="AB30" s="5"/>
      <c r="AC30" s="5"/>
      <c r="AD30" s="20" t="s">
        <v>171</v>
      </c>
      <c r="AE30" s="5" t="s">
        <v>65</v>
      </c>
      <c r="AF30" s="5" t="s">
        <v>133</v>
      </c>
      <c r="AG30" s="5" t="s">
        <v>172</v>
      </c>
      <c r="AH30" s="162">
        <v>41008</v>
      </c>
      <c r="AI30" s="160">
        <v>90</v>
      </c>
      <c r="AJ30" s="164" t="s">
        <v>247</v>
      </c>
      <c r="AK30" s="160">
        <v>79</v>
      </c>
      <c r="AL30" s="5"/>
      <c r="AM30" s="22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</row>
    <row r="31" spans="1:253" ht="16.5" customHeight="1">
      <c r="A31" s="39">
        <v>7</v>
      </c>
      <c r="B31" s="78" t="s">
        <v>86</v>
      </c>
      <c r="C31" s="1" t="s">
        <v>7</v>
      </c>
      <c r="D31" s="2" t="s">
        <v>263</v>
      </c>
      <c r="E31" s="10" t="s">
        <v>41</v>
      </c>
      <c r="F31" s="10" t="s">
        <v>45</v>
      </c>
      <c r="G31" s="40" t="s">
        <v>2</v>
      </c>
      <c r="H31" s="20"/>
      <c r="I31" s="20" t="s">
        <v>89</v>
      </c>
      <c r="J31" s="10" t="s">
        <v>87</v>
      </c>
      <c r="K31" s="19" t="s">
        <v>180</v>
      </c>
      <c r="L31" s="19"/>
      <c r="M31" s="20" t="s">
        <v>91</v>
      </c>
      <c r="N31" s="2"/>
      <c r="O31" s="2"/>
      <c r="P31" s="8"/>
      <c r="Q31" s="10"/>
      <c r="R31" s="123">
        <v>41225</v>
      </c>
      <c r="S31" s="21" t="s">
        <v>135</v>
      </c>
      <c r="T31" s="8"/>
      <c r="U31" s="20"/>
      <c r="V31" s="48" t="s">
        <v>143</v>
      </c>
      <c r="W31" s="5"/>
      <c r="X31" s="5"/>
      <c r="Y31" s="38"/>
      <c r="Z31" s="5"/>
      <c r="AA31" s="5"/>
      <c r="AB31" s="5"/>
      <c r="AC31" s="5"/>
      <c r="AD31" s="20" t="s">
        <v>150</v>
      </c>
      <c r="AE31" s="5" t="s">
        <v>120</v>
      </c>
      <c r="AF31" s="5" t="s">
        <v>151</v>
      </c>
      <c r="AG31" s="5" t="s">
        <v>152</v>
      </c>
      <c r="AH31" s="160" t="s">
        <v>248</v>
      </c>
      <c r="AI31" s="160">
        <v>98</v>
      </c>
      <c r="AJ31" s="166">
        <v>41892</v>
      </c>
      <c r="AK31" s="160">
        <v>99</v>
      </c>
      <c r="AL31" s="5"/>
      <c r="AM31" s="22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</row>
    <row r="32" spans="1:253" ht="16.5" customHeight="1">
      <c r="A32" s="39"/>
      <c r="B32" s="42"/>
      <c r="C32" s="1"/>
      <c r="D32" s="2"/>
      <c r="E32" s="10"/>
      <c r="F32" s="10"/>
      <c r="G32" s="40"/>
      <c r="H32" s="20"/>
      <c r="I32" s="20"/>
      <c r="J32" s="10"/>
      <c r="K32" s="19"/>
      <c r="L32" s="19"/>
      <c r="M32" s="20"/>
      <c r="N32" s="2"/>
      <c r="O32" s="2"/>
      <c r="P32" s="8"/>
      <c r="Q32" s="10"/>
      <c r="R32" s="123"/>
      <c r="S32" s="21"/>
      <c r="T32" s="8"/>
      <c r="U32" s="20"/>
      <c r="V32" s="48"/>
      <c r="W32" s="5"/>
      <c r="X32" s="5"/>
      <c r="Y32" s="38"/>
      <c r="Z32" s="5"/>
      <c r="AA32" s="5"/>
      <c r="AB32" s="5"/>
      <c r="AC32" s="5"/>
      <c r="AD32" s="20"/>
      <c r="AE32" s="5"/>
      <c r="AF32" s="5"/>
      <c r="AG32" s="5"/>
      <c r="AH32" s="82"/>
      <c r="AI32" s="82"/>
      <c r="AJ32" s="114"/>
      <c r="AK32" s="82"/>
      <c r="AL32" s="5"/>
      <c r="AM32" s="22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</row>
    <row r="33" spans="3:36" s="5" customFormat="1" ht="15">
      <c r="C33" s="13"/>
      <c r="F33" s="138"/>
      <c r="H33" s="13"/>
      <c r="I33" s="13"/>
      <c r="M33" s="13"/>
      <c r="R33" s="13"/>
      <c r="V33" s="36"/>
      <c r="AJ33" s="117"/>
    </row>
    <row r="34" spans="1:253" s="97" customFormat="1" ht="15.75">
      <c r="A34" s="87"/>
      <c r="B34" s="88" t="s">
        <v>105</v>
      </c>
      <c r="C34" s="89"/>
      <c r="D34" s="89"/>
      <c r="E34" s="94"/>
      <c r="F34" s="90"/>
      <c r="G34" s="94"/>
      <c r="H34" s="92"/>
      <c r="I34" s="92"/>
      <c r="J34" s="90"/>
      <c r="K34" s="93"/>
      <c r="L34" s="93"/>
      <c r="M34" s="92"/>
      <c r="N34" s="146"/>
      <c r="O34" s="146"/>
      <c r="P34" s="94"/>
      <c r="Q34" s="90"/>
      <c r="R34" s="147"/>
      <c r="S34" s="148"/>
      <c r="T34" s="94"/>
      <c r="U34" s="92"/>
      <c r="V34" s="149"/>
      <c r="W34" s="150"/>
      <c r="X34" s="134"/>
      <c r="Y34" s="134"/>
      <c r="Z34" s="134"/>
      <c r="AA34" s="134"/>
      <c r="AB34" s="88" t="s">
        <v>9</v>
      </c>
      <c r="AC34" s="88" t="s">
        <v>9</v>
      </c>
      <c r="AD34" s="92"/>
      <c r="AE34" s="88" t="s">
        <v>9</v>
      </c>
      <c r="AF34" s="88" t="s">
        <v>9</v>
      </c>
      <c r="AG34" s="151"/>
      <c r="AH34" s="134"/>
      <c r="AI34" s="134"/>
      <c r="AJ34" s="152"/>
      <c r="AK34" s="134"/>
      <c r="AL34" s="134"/>
      <c r="AM34" s="137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1:253" ht="16.5" customHeight="1">
      <c r="A35" s="39">
        <v>1</v>
      </c>
      <c r="B35" s="41" t="s">
        <v>42</v>
      </c>
      <c r="C35" s="1" t="s">
        <v>1</v>
      </c>
      <c r="D35" s="2" t="s">
        <v>8</v>
      </c>
      <c r="E35" s="8" t="s">
        <v>41</v>
      </c>
      <c r="F35" s="10" t="s">
        <v>108</v>
      </c>
      <c r="G35" s="40" t="s">
        <v>2</v>
      </c>
      <c r="H35" s="15">
        <v>87112509050</v>
      </c>
      <c r="I35" s="15">
        <v>118750</v>
      </c>
      <c r="J35" s="9" t="s">
        <v>54</v>
      </c>
      <c r="K35" s="14" t="s">
        <v>224</v>
      </c>
      <c r="L35" s="129" t="s">
        <v>225</v>
      </c>
      <c r="M35" s="15" t="s">
        <v>90</v>
      </c>
      <c r="N35" s="4" t="s">
        <v>4</v>
      </c>
      <c r="O35" s="4" t="s">
        <v>5</v>
      </c>
      <c r="P35" s="7"/>
      <c r="Q35" s="9" t="s">
        <v>142</v>
      </c>
      <c r="R35" s="123">
        <v>40583</v>
      </c>
      <c r="S35" s="16" t="s">
        <v>138</v>
      </c>
      <c r="T35" s="7" t="s">
        <v>310</v>
      </c>
      <c r="U35" s="15"/>
      <c r="V35" s="22" t="s">
        <v>143</v>
      </c>
      <c r="W35" s="17"/>
      <c r="X35" s="18"/>
      <c r="Y35" s="18"/>
      <c r="Z35" s="18"/>
      <c r="AA35" s="18"/>
      <c r="AB35" s="18"/>
      <c r="AC35" s="18"/>
      <c r="AD35" s="15" t="s">
        <v>153</v>
      </c>
      <c r="AE35" s="5" t="s">
        <v>65</v>
      </c>
      <c r="AF35" s="5" t="s">
        <v>131</v>
      </c>
      <c r="AG35" s="5"/>
      <c r="AH35" s="160" t="s">
        <v>318</v>
      </c>
      <c r="AI35" s="160" t="s">
        <v>319</v>
      </c>
      <c r="AJ35" s="164" t="s">
        <v>214</v>
      </c>
      <c r="AK35" s="160">
        <v>100</v>
      </c>
      <c r="AL35" s="167" t="s">
        <v>252</v>
      </c>
      <c r="AM35" s="168">
        <v>100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1:253" ht="16.5" customHeight="1">
      <c r="A36" s="39">
        <v>2</v>
      </c>
      <c r="B36" s="41" t="s">
        <v>53</v>
      </c>
      <c r="C36" s="1" t="s">
        <v>1</v>
      </c>
      <c r="D36" s="2" t="s">
        <v>8</v>
      </c>
      <c r="E36" s="8" t="s">
        <v>41</v>
      </c>
      <c r="F36" s="10" t="s">
        <v>108</v>
      </c>
      <c r="G36" s="40" t="s">
        <v>2</v>
      </c>
      <c r="H36" s="15">
        <v>87020606598</v>
      </c>
      <c r="I36" s="15">
        <v>121239</v>
      </c>
      <c r="J36" s="9" t="s">
        <v>55</v>
      </c>
      <c r="K36" s="14" t="s">
        <v>226</v>
      </c>
      <c r="L36" s="129" t="s">
        <v>227</v>
      </c>
      <c r="M36" s="15" t="s">
        <v>90</v>
      </c>
      <c r="N36" s="4" t="s">
        <v>4</v>
      </c>
      <c r="O36" s="4" t="s">
        <v>5</v>
      </c>
      <c r="P36" s="7"/>
      <c r="Q36" s="9" t="s">
        <v>142</v>
      </c>
      <c r="R36" s="123">
        <v>40787</v>
      </c>
      <c r="S36" s="16" t="s">
        <v>138</v>
      </c>
      <c r="T36" s="7"/>
      <c r="U36" s="15"/>
      <c r="V36" s="22"/>
      <c r="W36" s="17"/>
      <c r="X36" s="18"/>
      <c r="Y36" s="18"/>
      <c r="Z36" s="18"/>
      <c r="AA36" s="18"/>
      <c r="AB36" s="18"/>
      <c r="AC36" s="18"/>
      <c r="AD36" s="15"/>
      <c r="AE36" s="5" t="s">
        <v>66</v>
      </c>
      <c r="AF36" s="5" t="s">
        <v>125</v>
      </c>
      <c r="AG36" s="5"/>
      <c r="AH36" s="160" t="s">
        <v>315</v>
      </c>
      <c r="AI36" s="160">
        <v>92</v>
      </c>
      <c r="AJ36" s="164" t="s">
        <v>215</v>
      </c>
      <c r="AK36" s="160">
        <v>97</v>
      </c>
      <c r="AL36" s="167" t="s">
        <v>313</v>
      </c>
      <c r="AM36" s="168" t="s">
        <v>314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</row>
    <row r="37" spans="1:253" ht="16.5" customHeight="1">
      <c r="A37" s="39">
        <v>3</v>
      </c>
      <c r="B37" s="41" t="s">
        <v>47</v>
      </c>
      <c r="C37" s="1" t="s">
        <v>7</v>
      </c>
      <c r="D37" s="2" t="s">
        <v>8</v>
      </c>
      <c r="E37" s="8" t="s">
        <v>41</v>
      </c>
      <c r="F37" s="10" t="s">
        <v>45</v>
      </c>
      <c r="G37" s="40" t="s">
        <v>2</v>
      </c>
      <c r="H37" s="20"/>
      <c r="I37" s="20" t="s">
        <v>92</v>
      </c>
      <c r="J37" s="30" t="s">
        <v>58</v>
      </c>
      <c r="K37" s="31" t="s">
        <v>228</v>
      </c>
      <c r="L37" s="130" t="s">
        <v>231</v>
      </c>
      <c r="M37" s="15" t="s">
        <v>61</v>
      </c>
      <c r="N37" s="2"/>
      <c r="O37" s="4"/>
      <c r="P37" s="8"/>
      <c r="Q37" s="10"/>
      <c r="R37" s="123">
        <v>40872</v>
      </c>
      <c r="S37" s="16" t="s">
        <v>138</v>
      </c>
      <c r="T37" s="8"/>
      <c r="U37" s="20"/>
      <c r="V37" s="36"/>
      <c r="W37" s="5"/>
      <c r="X37" s="5"/>
      <c r="Y37" s="5"/>
      <c r="Z37" s="5"/>
      <c r="AA37" s="5"/>
      <c r="AB37" s="5"/>
      <c r="AC37" s="5"/>
      <c r="AD37" s="20" t="s">
        <v>156</v>
      </c>
      <c r="AE37" s="5" t="s">
        <v>69</v>
      </c>
      <c r="AF37" s="5" t="s">
        <v>129</v>
      </c>
      <c r="AG37" s="38"/>
      <c r="AH37" s="167" t="s">
        <v>309</v>
      </c>
      <c r="AI37" s="167">
        <v>90</v>
      </c>
      <c r="AJ37" s="169" t="s">
        <v>214</v>
      </c>
      <c r="AK37" s="167">
        <v>88</v>
      </c>
      <c r="AL37" s="167" t="s">
        <v>301</v>
      </c>
      <c r="AM37" s="168" t="s">
        <v>308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1:253" ht="16.5" customHeight="1">
      <c r="A38" s="39">
        <v>4</v>
      </c>
      <c r="B38" s="41" t="s">
        <v>48</v>
      </c>
      <c r="C38" s="1" t="s">
        <v>7</v>
      </c>
      <c r="D38" s="2" t="s">
        <v>8</v>
      </c>
      <c r="E38" s="8" t="s">
        <v>41</v>
      </c>
      <c r="F38" s="10" t="s">
        <v>45</v>
      </c>
      <c r="G38" s="40" t="s">
        <v>2</v>
      </c>
      <c r="H38" s="20">
        <v>85091100509</v>
      </c>
      <c r="I38" s="20" t="s">
        <v>94</v>
      </c>
      <c r="J38" s="10" t="s">
        <v>58</v>
      </c>
      <c r="K38" s="19" t="s">
        <v>229</v>
      </c>
      <c r="L38" s="31" t="s">
        <v>232</v>
      </c>
      <c r="M38" s="15" t="s">
        <v>61</v>
      </c>
      <c r="N38" s="2"/>
      <c r="O38" s="4"/>
      <c r="P38" s="8"/>
      <c r="Q38" s="10"/>
      <c r="R38" s="123">
        <v>40872</v>
      </c>
      <c r="S38" s="16" t="s">
        <v>138</v>
      </c>
      <c r="T38" s="8"/>
      <c r="U38" s="20"/>
      <c r="V38" s="36"/>
      <c r="W38" s="5"/>
      <c r="X38" s="5"/>
      <c r="Y38" s="5"/>
      <c r="Z38" s="5"/>
      <c r="AA38" s="5"/>
      <c r="AB38" s="5"/>
      <c r="AC38" s="5"/>
      <c r="AD38" s="20" t="s">
        <v>149</v>
      </c>
      <c r="AE38" s="5" t="s">
        <v>70</v>
      </c>
      <c r="AF38" s="5" t="s">
        <v>119</v>
      </c>
      <c r="AG38" s="38" t="s">
        <v>178</v>
      </c>
      <c r="AH38" s="167" t="s">
        <v>302</v>
      </c>
      <c r="AI38" s="167">
        <v>95</v>
      </c>
      <c r="AJ38" s="170">
        <v>41617</v>
      </c>
      <c r="AK38" s="167">
        <v>91</v>
      </c>
      <c r="AL38" s="167" t="s">
        <v>301</v>
      </c>
      <c r="AM38" s="168">
        <v>98.1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</row>
    <row r="39" spans="1:86" s="27" customFormat="1" ht="16.5" customHeight="1">
      <c r="A39" s="120">
        <v>5</v>
      </c>
      <c r="B39" s="41" t="s">
        <v>49</v>
      </c>
      <c r="C39" s="1" t="s">
        <v>1</v>
      </c>
      <c r="D39" s="2" t="s">
        <v>8</v>
      </c>
      <c r="E39" s="8" t="s">
        <v>41</v>
      </c>
      <c r="F39" s="126" t="s">
        <v>45</v>
      </c>
      <c r="G39" s="40" t="s">
        <v>2</v>
      </c>
      <c r="H39" s="15"/>
      <c r="I39" s="15" t="s">
        <v>95</v>
      </c>
      <c r="J39" s="9" t="s">
        <v>59</v>
      </c>
      <c r="K39" s="14">
        <v>52990955</v>
      </c>
      <c r="L39" s="19"/>
      <c r="M39" s="15" t="s">
        <v>61</v>
      </c>
      <c r="N39" s="4"/>
      <c r="O39" s="4" t="s">
        <v>63</v>
      </c>
      <c r="P39" s="7"/>
      <c r="Q39" s="9"/>
      <c r="R39" s="123">
        <v>40896</v>
      </c>
      <c r="S39" s="16" t="s">
        <v>138</v>
      </c>
      <c r="T39" s="7"/>
      <c r="U39" s="15"/>
      <c r="V39" s="119"/>
      <c r="W39" s="18"/>
      <c r="X39" s="18"/>
      <c r="Y39" s="18"/>
      <c r="Z39" s="18"/>
      <c r="AA39" s="18"/>
      <c r="AB39" s="18"/>
      <c r="AC39" s="18"/>
      <c r="AD39" s="15" t="s">
        <v>159</v>
      </c>
      <c r="AE39" s="18" t="s">
        <v>132</v>
      </c>
      <c r="AF39" s="18" t="s">
        <v>127</v>
      </c>
      <c r="AG39" s="18"/>
      <c r="AH39" s="171">
        <v>41011</v>
      </c>
      <c r="AI39" s="172">
        <v>94</v>
      </c>
      <c r="AJ39" s="173" t="s">
        <v>249</v>
      </c>
      <c r="AK39" s="172">
        <v>97</v>
      </c>
      <c r="AL39" s="174">
        <v>41952</v>
      </c>
      <c r="AM39" s="175">
        <v>98</v>
      </c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</row>
    <row r="40" spans="1:86" ht="15.75">
      <c r="A40" s="5">
        <v>6</v>
      </c>
      <c r="B40" s="41" t="s">
        <v>83</v>
      </c>
      <c r="C40" s="1" t="s">
        <v>1</v>
      </c>
      <c r="D40" s="2" t="s">
        <v>8</v>
      </c>
      <c r="E40" s="8" t="s">
        <v>75</v>
      </c>
      <c r="F40" s="10" t="s">
        <v>25</v>
      </c>
      <c r="G40" s="8" t="s">
        <v>2</v>
      </c>
      <c r="H40" s="20">
        <v>85070905130</v>
      </c>
      <c r="I40" s="20">
        <v>110852</v>
      </c>
      <c r="J40" s="10" t="s">
        <v>82</v>
      </c>
      <c r="K40" s="19" t="s">
        <v>241</v>
      </c>
      <c r="L40" s="128" t="s">
        <v>242</v>
      </c>
      <c r="M40" s="20" t="s">
        <v>90</v>
      </c>
      <c r="N40" s="2"/>
      <c r="O40" s="2"/>
      <c r="P40" s="8"/>
      <c r="Q40" s="10"/>
      <c r="R40" s="123">
        <v>41011</v>
      </c>
      <c r="S40" s="21" t="s">
        <v>138</v>
      </c>
      <c r="T40" s="8"/>
      <c r="U40" s="20"/>
      <c r="V40" s="36"/>
      <c r="W40" s="5"/>
      <c r="X40" s="5"/>
      <c r="Y40" s="5"/>
      <c r="Z40" s="5"/>
      <c r="AA40" s="5"/>
      <c r="AB40" s="5"/>
      <c r="AC40" s="5"/>
      <c r="AD40" s="20" t="s">
        <v>167</v>
      </c>
      <c r="AE40" s="5" t="s">
        <v>118</v>
      </c>
      <c r="AF40" s="5" t="s">
        <v>177</v>
      </c>
      <c r="AG40" s="5" t="s">
        <v>168</v>
      </c>
      <c r="AH40" s="160"/>
      <c r="AI40" s="160"/>
      <c r="AJ40" s="166">
        <v>41436</v>
      </c>
      <c r="AK40" s="160">
        <v>99</v>
      </c>
      <c r="AL40" s="167" t="s">
        <v>317</v>
      </c>
      <c r="AM40" s="167">
        <v>100</v>
      </c>
      <c r="AN40" s="5"/>
      <c r="AO40" s="5"/>
      <c r="AP40" s="5"/>
      <c r="AQ40" s="5"/>
      <c r="AR40" s="5"/>
      <c r="AS40" s="5"/>
      <c r="AT40" s="5"/>
      <c r="AU40" s="5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</row>
    <row r="41" spans="1:253" ht="15.75">
      <c r="A41" s="38">
        <v>7</v>
      </c>
      <c r="B41" s="41" t="s">
        <v>43</v>
      </c>
      <c r="C41" s="1" t="s">
        <v>1</v>
      </c>
      <c r="D41" s="2" t="s">
        <v>8</v>
      </c>
      <c r="E41" s="8" t="s">
        <v>41</v>
      </c>
      <c r="F41" s="10" t="s">
        <v>108</v>
      </c>
      <c r="G41" s="40" t="s">
        <v>2</v>
      </c>
      <c r="H41" s="15">
        <v>85111705134</v>
      </c>
      <c r="I41" s="15">
        <v>110841</v>
      </c>
      <c r="J41" s="9" t="s">
        <v>56</v>
      </c>
      <c r="K41" s="14">
        <v>8834774</v>
      </c>
      <c r="L41" s="34" t="s">
        <v>62</v>
      </c>
      <c r="M41" s="15" t="s">
        <v>90</v>
      </c>
      <c r="N41" s="4" t="s">
        <v>4</v>
      </c>
      <c r="O41" s="4" t="s">
        <v>5</v>
      </c>
      <c r="P41" s="7"/>
      <c r="Q41" s="9"/>
      <c r="R41" s="123">
        <v>40861</v>
      </c>
      <c r="S41" s="16" t="s">
        <v>138</v>
      </c>
      <c r="T41" s="7"/>
      <c r="U41" s="15"/>
      <c r="V41" s="22"/>
      <c r="W41" s="17"/>
      <c r="X41" s="18"/>
      <c r="Y41" s="18"/>
      <c r="Z41" s="18"/>
      <c r="AA41" s="18"/>
      <c r="AB41" s="18"/>
      <c r="AC41" s="18"/>
      <c r="AD41" s="15" t="s">
        <v>154</v>
      </c>
      <c r="AE41" s="5" t="s">
        <v>132</v>
      </c>
      <c r="AF41" s="5" t="s">
        <v>67</v>
      </c>
      <c r="AG41" s="5"/>
      <c r="AH41" s="160" t="s">
        <v>302</v>
      </c>
      <c r="AI41" s="160">
        <v>99</v>
      </c>
      <c r="AJ41" s="164" t="s">
        <v>212</v>
      </c>
      <c r="AK41" s="160">
        <v>100</v>
      </c>
      <c r="AL41" s="167" t="s">
        <v>295</v>
      </c>
      <c r="AM41" s="168">
        <v>100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ht="16.5" customHeight="1">
      <c r="A42" s="39">
        <v>8</v>
      </c>
      <c r="B42" s="41" t="s">
        <v>44</v>
      </c>
      <c r="C42" s="1" t="s">
        <v>7</v>
      </c>
      <c r="D42" s="2" t="s">
        <v>8</v>
      </c>
      <c r="E42" s="8" t="s">
        <v>41</v>
      </c>
      <c r="F42" s="10" t="s">
        <v>45</v>
      </c>
      <c r="G42" s="40" t="s">
        <v>2</v>
      </c>
      <c r="H42" s="15">
        <v>78093000306</v>
      </c>
      <c r="I42" s="15" t="s">
        <v>51</v>
      </c>
      <c r="J42" s="9" t="s">
        <v>57</v>
      </c>
      <c r="K42" s="14" t="s">
        <v>182</v>
      </c>
      <c r="L42" s="129" t="s">
        <v>230</v>
      </c>
      <c r="M42" s="15" t="s">
        <v>61</v>
      </c>
      <c r="N42" s="4"/>
      <c r="O42" s="4"/>
      <c r="P42" s="7"/>
      <c r="Q42" s="9"/>
      <c r="R42" s="123">
        <v>40862</v>
      </c>
      <c r="S42" s="16" t="s">
        <v>138</v>
      </c>
      <c r="T42" s="7"/>
      <c r="U42" s="15"/>
      <c r="V42" s="35"/>
      <c r="W42" s="17"/>
      <c r="X42" s="18"/>
      <c r="Y42" s="18"/>
      <c r="Z42" s="18"/>
      <c r="AA42" s="18"/>
      <c r="AB42" s="18"/>
      <c r="AC42" s="18"/>
      <c r="AD42" s="15" t="s">
        <v>155</v>
      </c>
      <c r="AE42" s="5" t="s">
        <v>130</v>
      </c>
      <c r="AF42" s="5" t="s">
        <v>118</v>
      </c>
      <c r="AG42" s="38"/>
      <c r="AH42" s="167" t="s">
        <v>302</v>
      </c>
      <c r="AI42" s="167">
        <v>98</v>
      </c>
      <c r="AJ42" s="169" t="s">
        <v>200</v>
      </c>
      <c r="AK42" s="167">
        <v>90</v>
      </c>
      <c r="AL42" s="167" t="s">
        <v>303</v>
      </c>
      <c r="AM42" s="168">
        <v>97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</row>
    <row r="43" spans="1:253" ht="16.5" customHeight="1">
      <c r="A43" s="38">
        <v>9</v>
      </c>
      <c r="B43" s="41" t="s">
        <v>100</v>
      </c>
      <c r="C43" s="1" t="s">
        <v>7</v>
      </c>
      <c r="D43" s="2" t="s">
        <v>8</v>
      </c>
      <c r="E43" s="8" t="s">
        <v>41</v>
      </c>
      <c r="F43" s="10" t="s">
        <v>102</v>
      </c>
      <c r="G43" s="40" t="s">
        <v>2</v>
      </c>
      <c r="H43" s="20">
        <v>880071</v>
      </c>
      <c r="I43" s="20" t="s">
        <v>103</v>
      </c>
      <c r="J43" s="10" t="s">
        <v>104</v>
      </c>
      <c r="K43" s="19" t="s">
        <v>233</v>
      </c>
      <c r="L43" s="130" t="s">
        <v>234</v>
      </c>
      <c r="M43" s="15" t="s">
        <v>176</v>
      </c>
      <c r="N43" s="2"/>
      <c r="O43" s="4"/>
      <c r="P43" s="8"/>
      <c r="Q43" s="10"/>
      <c r="R43" s="123">
        <v>40730</v>
      </c>
      <c r="S43" s="21" t="s">
        <v>251</v>
      </c>
      <c r="T43" s="8"/>
      <c r="U43" s="20"/>
      <c r="V43" s="36"/>
      <c r="W43" s="5"/>
      <c r="X43" s="5"/>
      <c r="Y43" s="5"/>
      <c r="Z43" s="5"/>
      <c r="AA43" s="5"/>
      <c r="AB43" s="5"/>
      <c r="AC43" s="5"/>
      <c r="AD43" s="20" t="s">
        <v>173</v>
      </c>
      <c r="AE43" s="5" t="s">
        <v>118</v>
      </c>
      <c r="AF43" s="5" t="s">
        <v>175</v>
      </c>
      <c r="AG43" s="38" t="s">
        <v>174</v>
      </c>
      <c r="AH43" s="176">
        <v>40946</v>
      </c>
      <c r="AI43" s="167">
        <v>94</v>
      </c>
      <c r="AJ43" s="169" t="s">
        <v>216</v>
      </c>
      <c r="AK43" s="167">
        <v>95</v>
      </c>
      <c r="AL43" s="167" t="s">
        <v>307</v>
      </c>
      <c r="AM43" s="168">
        <v>96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</row>
    <row r="44" spans="1:86" s="5" customFormat="1" ht="16.5" customHeight="1">
      <c r="A44" s="127">
        <v>10</v>
      </c>
      <c r="B44" s="43" t="s">
        <v>46</v>
      </c>
      <c r="C44" s="46" t="s">
        <v>7</v>
      </c>
      <c r="D44" s="47" t="s">
        <v>8</v>
      </c>
      <c r="E44" s="33" t="s">
        <v>41</v>
      </c>
      <c r="F44" s="10" t="s">
        <v>45</v>
      </c>
      <c r="G44" s="8" t="s">
        <v>2</v>
      </c>
      <c r="H44" s="20">
        <v>85061630427</v>
      </c>
      <c r="I44" s="20" t="s">
        <v>93</v>
      </c>
      <c r="J44" s="10" t="s">
        <v>57</v>
      </c>
      <c r="K44" s="19">
        <v>53912711</v>
      </c>
      <c r="L44" s="19" t="s">
        <v>237</v>
      </c>
      <c r="M44" s="20" t="s">
        <v>61</v>
      </c>
      <c r="N44" s="2"/>
      <c r="O44" s="2" t="s">
        <v>5</v>
      </c>
      <c r="P44" s="8"/>
      <c r="Q44" s="10"/>
      <c r="R44" s="123">
        <v>40870</v>
      </c>
      <c r="S44" s="21" t="s">
        <v>138</v>
      </c>
      <c r="T44" s="8"/>
      <c r="U44" s="20"/>
      <c r="V44" s="36"/>
      <c r="AD44" s="20" t="s">
        <v>157</v>
      </c>
      <c r="AE44" s="5" t="s">
        <v>68</v>
      </c>
      <c r="AF44" s="5" t="s">
        <v>126</v>
      </c>
      <c r="AH44" s="167" t="s">
        <v>312</v>
      </c>
      <c r="AI44" s="167">
        <v>91</v>
      </c>
      <c r="AJ44" s="164" t="s">
        <v>213</v>
      </c>
      <c r="AK44" s="160">
        <v>88</v>
      </c>
      <c r="AL44" s="167" t="s">
        <v>311</v>
      </c>
      <c r="AM44" s="167">
        <v>94</v>
      </c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</row>
    <row r="45" spans="1:86" s="27" customFormat="1" ht="16.5" customHeight="1">
      <c r="A45" s="120">
        <v>11</v>
      </c>
      <c r="B45" s="41" t="s">
        <v>81</v>
      </c>
      <c r="C45" s="1" t="s">
        <v>1</v>
      </c>
      <c r="D45" s="2" t="s">
        <v>8</v>
      </c>
      <c r="E45" s="8" t="s">
        <v>75</v>
      </c>
      <c r="F45" s="10" t="s">
        <v>25</v>
      </c>
      <c r="G45" s="8" t="s">
        <v>2</v>
      </c>
      <c r="H45" s="20">
        <v>79070907774</v>
      </c>
      <c r="I45" s="20">
        <v>94365</v>
      </c>
      <c r="J45" s="10" t="s">
        <v>78</v>
      </c>
      <c r="K45" s="19">
        <v>8706368</v>
      </c>
      <c r="L45" s="128" t="s">
        <v>238</v>
      </c>
      <c r="M45" s="20" t="s">
        <v>90</v>
      </c>
      <c r="N45" s="2"/>
      <c r="O45" s="2"/>
      <c r="P45" s="8"/>
      <c r="Q45" s="10"/>
      <c r="R45" s="123">
        <v>41011</v>
      </c>
      <c r="S45" s="21" t="s">
        <v>138</v>
      </c>
      <c r="T45" s="8"/>
      <c r="U45" s="20"/>
      <c r="V45" s="36">
        <f>V40-V101-V28</f>
        <v>0</v>
      </c>
      <c r="W45" s="5"/>
      <c r="X45" s="5"/>
      <c r="Y45" s="5"/>
      <c r="Z45" s="5"/>
      <c r="AA45" s="5"/>
      <c r="AB45" s="5"/>
      <c r="AC45" s="5"/>
      <c r="AD45" s="20" t="s">
        <v>144</v>
      </c>
      <c r="AE45" s="5" t="s">
        <v>121</v>
      </c>
      <c r="AF45" s="5" t="s">
        <v>123</v>
      </c>
      <c r="AG45" s="5" t="s">
        <v>148</v>
      </c>
      <c r="AH45" s="160"/>
      <c r="AI45" s="160"/>
      <c r="AJ45" s="164" t="s">
        <v>250</v>
      </c>
      <c r="AK45" s="160">
        <v>100</v>
      </c>
      <c r="AL45" s="167" t="s">
        <v>316</v>
      </c>
      <c r="AM45" s="167">
        <v>100</v>
      </c>
      <c r="AN45" s="5"/>
      <c r="AO45" s="5"/>
      <c r="AP45" s="5"/>
      <c r="AQ45" s="5"/>
      <c r="AR45" s="5"/>
      <c r="AS45" s="5"/>
      <c r="AT45" s="5"/>
      <c r="AU45" s="5"/>
      <c r="AV45" s="18"/>
      <c r="AW45" s="18"/>
      <c r="AX45" s="18"/>
      <c r="AY45" s="18"/>
      <c r="AZ45" s="18"/>
      <c r="BA45" s="18"/>
      <c r="BB45" s="18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</row>
    <row r="46" spans="1:86" s="27" customFormat="1" ht="16.5" customHeight="1">
      <c r="A46" s="120">
        <v>12</v>
      </c>
      <c r="B46" s="41" t="s">
        <v>77</v>
      </c>
      <c r="C46" s="1" t="s">
        <v>7</v>
      </c>
      <c r="D46" s="2" t="s">
        <v>8</v>
      </c>
      <c r="E46" s="8" t="s">
        <v>75</v>
      </c>
      <c r="F46" s="10" t="s">
        <v>25</v>
      </c>
      <c r="G46" s="8" t="s">
        <v>2</v>
      </c>
      <c r="H46" s="20">
        <v>72010802084</v>
      </c>
      <c r="I46" s="20">
        <v>78492</v>
      </c>
      <c r="J46" s="10" t="s">
        <v>78</v>
      </c>
      <c r="K46" s="19" t="s">
        <v>240</v>
      </c>
      <c r="L46" s="128" t="s">
        <v>238</v>
      </c>
      <c r="M46" s="20" t="s">
        <v>90</v>
      </c>
      <c r="N46" s="2"/>
      <c r="O46" s="2"/>
      <c r="P46" s="8"/>
      <c r="Q46" s="10"/>
      <c r="R46" s="123">
        <v>41011</v>
      </c>
      <c r="S46" s="21" t="s">
        <v>138</v>
      </c>
      <c r="T46" s="8"/>
      <c r="U46" s="20"/>
      <c r="V46" s="36">
        <f>-V28</f>
        <v>0</v>
      </c>
      <c r="W46" s="5"/>
      <c r="X46" s="5"/>
      <c r="Y46" s="5"/>
      <c r="Z46" s="5"/>
      <c r="AA46" s="5"/>
      <c r="AB46" s="5"/>
      <c r="AC46" s="5"/>
      <c r="AD46" s="20" t="s">
        <v>145</v>
      </c>
      <c r="AE46" s="5" t="s">
        <v>121</v>
      </c>
      <c r="AF46" s="5" t="s">
        <v>122</v>
      </c>
      <c r="AG46" s="5" t="s">
        <v>147</v>
      </c>
      <c r="AH46" s="160"/>
      <c r="AI46" s="160"/>
      <c r="AJ46" s="164" t="s">
        <v>248</v>
      </c>
      <c r="AK46" s="160">
        <v>96</v>
      </c>
      <c r="AL46" s="167" t="s">
        <v>316</v>
      </c>
      <c r="AM46" s="177">
        <v>98</v>
      </c>
      <c r="AN46" s="78"/>
      <c r="AO46" s="78"/>
      <c r="AP46" s="78"/>
      <c r="AQ46" s="78"/>
      <c r="AR46" s="78"/>
      <c r="AS46" s="78"/>
      <c r="AT46" s="78"/>
      <c r="AU46" s="78"/>
      <c r="AV46" s="18"/>
      <c r="AW46" s="18"/>
      <c r="AX46" s="18"/>
      <c r="AY46" s="18"/>
      <c r="AZ46" s="18"/>
      <c r="BA46" s="18"/>
      <c r="BB46" s="18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</row>
  </sheetData>
  <sheetProtection/>
  <autoFilter ref="A1:IV35"/>
  <mergeCells count="31">
    <mergeCell ref="F1:F2"/>
    <mergeCell ref="C1:C2"/>
    <mergeCell ref="G1:G2"/>
    <mergeCell ref="E1:E2"/>
    <mergeCell ref="N1:N2"/>
    <mergeCell ref="H1:H2"/>
    <mergeCell ref="D1:D2"/>
    <mergeCell ref="B1:B2"/>
    <mergeCell ref="M1:M2"/>
    <mergeCell ref="I1:I2"/>
    <mergeCell ref="L1:L2"/>
    <mergeCell ref="T1:T2"/>
    <mergeCell ref="R1:R2"/>
    <mergeCell ref="S1:S2"/>
    <mergeCell ref="O1:O2"/>
    <mergeCell ref="J1:J2"/>
    <mergeCell ref="K1:K2"/>
    <mergeCell ref="U1:U2"/>
    <mergeCell ref="P1:P2"/>
    <mergeCell ref="Q1:Q2"/>
    <mergeCell ref="W1:W2"/>
    <mergeCell ref="X1:X2"/>
    <mergeCell ref="Y1:Y2"/>
    <mergeCell ref="AE1:AE2"/>
    <mergeCell ref="AF1:AF2"/>
    <mergeCell ref="Z1:Z2"/>
    <mergeCell ref="V1:V2"/>
    <mergeCell ref="AA1:AA2"/>
    <mergeCell ref="AB1:AB2"/>
    <mergeCell ref="AC1:AC2"/>
    <mergeCell ref="AD1:AD2"/>
  </mergeCells>
  <hyperlinks>
    <hyperlink ref="L41" r:id="rId1" display="patryglez@infomed "/>
    <hyperlink ref="L14" r:id="rId2" display="johan2485@hotmail.es"/>
    <hyperlink ref="L16" r:id="rId3" display="doctor.hra@hotmail.com"/>
    <hyperlink ref="L17" r:id="rId4" display="negritamendoza85@hotmail.com"/>
    <hyperlink ref="L18" r:id="rId5" display="kximenes@live.com.pt"/>
    <hyperlink ref="L19" r:id="rId6" display="lorenike@hotmail.com"/>
    <hyperlink ref="L20" r:id="rId7" display="melfernandezb@gmail.com"/>
    <hyperlink ref="L21" r:id="rId8" display="nata_8801@hotmail.com"/>
    <hyperlink ref="L25" r:id="rId9" display="boviedo@rect.uh.cu"/>
    <hyperlink ref="L35" r:id="rId10" display="isis.chang@infomed.sld.cu"/>
    <hyperlink ref="L36" r:id="rId11" display="viviancidvi@cubarte.cult.cu"/>
    <hyperlink ref="L42" r:id="rId12" display="manolo7809@hotmail.com"/>
    <hyperlink ref="L37" r:id="rId13" display="mickey_herrera@hotmail.com"/>
    <hyperlink ref="L43" r:id="rId14" display="yugomatos@hotmail.com"/>
    <hyperlink ref="L27" r:id="rId15" display="rubimontoya08@hotmail.com"/>
    <hyperlink ref="L46" r:id="rId16" display="miguel.gtrrez@infomed.sld.cu"/>
    <hyperlink ref="L45" r:id="rId17" display="miguel.gtrrez@infomed.sld.cu"/>
    <hyperlink ref="L28" r:id="rId18" display="alexey.rivero@infomed.sld.cu"/>
    <hyperlink ref="L40" r:id="rId19" display="monicamm@infomed.sld.cu"/>
    <hyperlink ref="L30" r:id="rId20" display="babyfoxgdl@hotmail.com"/>
    <hyperlink ref="L29" r:id="rId21" display="jamga@hotmail.com"/>
    <hyperlink ref="L4" r:id="rId22" display="drflorenciobarjim@hotmail.com"/>
    <hyperlink ref="L7" r:id="rId23" display="leandrolc@infomed.sld.cu"/>
  </hyperlinks>
  <printOptions/>
  <pageMargins left="0.7" right="0.7" top="0.75" bottom="0.75" header="0.3" footer="0.3"/>
  <pageSetup horizontalDpi="1200" verticalDpi="12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D7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2" width="11.421875" style="0" customWidth="1"/>
    <col min="3" max="3" width="13.57421875" style="0" bestFit="1" customWidth="1"/>
    <col min="4" max="16384" width="9.140625" style="0" customWidth="1"/>
  </cols>
  <sheetData>
    <row r="7" spans="3:4" ht="15">
      <c r="C7" s="28"/>
      <c r="D7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Dra. Daisy Hernández Durán</dc:creator>
  <cp:keywords/>
  <dc:description/>
  <cp:lastModifiedBy>Jairecer</cp:lastModifiedBy>
  <dcterms:created xsi:type="dcterms:W3CDTF">2011-03-31T22:37:39Z</dcterms:created>
  <dcterms:modified xsi:type="dcterms:W3CDTF">2015-01-12T12:13:57Z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